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510"/>
  <workbookPr/>
  <mc:AlternateContent xmlns:mc="http://schemas.openxmlformats.org/markup-compatibility/2006">
    <mc:Choice Requires="x15">
      <x15ac:absPath xmlns:x15ac="http://schemas.microsoft.com/office/spreadsheetml/2010/11/ac" url="/Users/giuspeppe/Desktop/nomine 2024:2025 Exel/"/>
    </mc:Choice>
  </mc:AlternateContent>
  <bookViews>
    <workbookView minimized="1" xWindow="0" yWindow="500" windowWidth="28800" windowHeight="15840"/>
  </bookViews>
  <sheets>
    <sheet name="Foglio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1" l="1"/>
  <c r="O15" i="1"/>
  <c r="N14" i="1"/>
  <c r="O14" i="1"/>
  <c r="N13" i="1"/>
  <c r="O13" i="1"/>
  <c r="N12" i="1"/>
  <c r="O12" i="1"/>
  <c r="N11" i="1"/>
  <c r="O11" i="1"/>
  <c r="N10" i="1"/>
  <c r="O10" i="1"/>
  <c r="N9" i="1"/>
  <c r="O9" i="1"/>
  <c r="N8" i="1"/>
  <c r="O8" i="1"/>
  <c r="N7" i="1"/>
  <c r="I15" i="1"/>
  <c r="K15" i="1"/>
  <c r="L15" i="1"/>
  <c r="K14" i="1"/>
  <c r="K13" i="1"/>
  <c r="K12" i="1"/>
  <c r="K11" i="1"/>
  <c r="K10" i="1"/>
  <c r="K9" i="1"/>
  <c r="I9" i="1"/>
  <c r="L9" i="1"/>
  <c r="K8" i="1"/>
  <c r="K7" i="1"/>
  <c r="I14" i="1"/>
  <c r="I13" i="1"/>
  <c r="I12" i="1"/>
  <c r="I11" i="1"/>
  <c r="I10" i="1"/>
  <c r="L12" i="1"/>
  <c r="L10" i="1"/>
  <c r="L8" i="1"/>
  <c r="L7" i="1"/>
  <c r="L14" i="1"/>
  <c r="L13" i="1"/>
  <c r="L11" i="1"/>
</calcChain>
</file>

<file path=xl/sharedStrings.xml><?xml version="1.0" encoding="utf-8"?>
<sst xmlns="http://schemas.openxmlformats.org/spreadsheetml/2006/main" count="87" uniqueCount="61">
  <si>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</si>
  <si>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</si>
  <si>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</si>
  <si>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</si>
  <si>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</si>
  <si>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</si>
  <si>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</si>
  <si>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</si>
  <si>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</si>
  <si>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</si>
  <si>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</si>
  <si>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</si>
  <si>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</si>
  <si>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</si>
  <si>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</si>
  <si>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</si>
  <si>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ASCOLI PICENO</t>
  </si>
  <si>
    <t>AP</t>
  </si>
  <si>
    <t>APIC80600P</t>
  </si>
  <si>
    <t>IC SPINETOLI - ACQUAVIVA PICENA</t>
  </si>
  <si>
    <t>Ascoli</t>
  </si>
  <si>
    <t>APIC811006</t>
  </si>
  <si>
    <t>ISC DEL TRONTO E VALFLUVIONE</t>
  </si>
  <si>
    <t>APIC817005</t>
  </si>
  <si>
    <t>ISC FOLIGNANO - MALTIGNANO</t>
  </si>
  <si>
    <t>APIC820001</t>
  </si>
  <si>
    <t>CASTEL DI LAMA  ISC 1</t>
  </si>
  <si>
    <t>APIC82100R</t>
  </si>
  <si>
    <t>FALCONE E BORSELLINO</t>
  </si>
  <si>
    <t>APIC82900B</t>
  </si>
  <si>
    <t>ISC LUCIANI-S.FILIPPO</t>
  </si>
  <si>
    <t>APIC83000G</t>
  </si>
  <si>
    <t>ISC ASCOLI CENTRO.D'AZEGLIO</t>
  </si>
  <si>
    <t>APIC83100B</t>
  </si>
  <si>
    <t>ISC BORGO SOLESTA'-CANTALAMESSA</t>
  </si>
  <si>
    <t>APIC832007</t>
  </si>
  <si>
    <t>ISC DON GIUSSANI-MONTICELLI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</si>
  <si>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</si>
  <si>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</si>
  <si>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</si>
  <si>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</si>
  <si>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</si>
  <si>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</si>
  <si>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</si>
  <si>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</si>
  <si>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</si>
  <si>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</si>
  <si>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</si>
  <si>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</si>
  <si>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</si>
  <si>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Infanzia diocesi Ascoli</t>
  </si>
  <si>
    <t>Ore coperte da  incarichi TD</t>
  </si>
  <si>
    <t>Anno scolastico: 2024/25</t>
  </si>
  <si>
    <t>Cristina Santanchè</t>
  </si>
  <si>
    <t>Patrizia Matalucci</t>
  </si>
  <si>
    <t>Mirella Cinelli</t>
  </si>
  <si>
    <t>Roberta D'Ambrosi</t>
  </si>
  <si>
    <t>Lidia Mercaldi</t>
  </si>
  <si>
    <t>Patrizia Ciabattoni</t>
  </si>
  <si>
    <t>Elisabetta Rosa</t>
  </si>
  <si>
    <t>Emanuela Bilancetti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</si>
</sst>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4" fontId="0" fillId="0" borderId="1" xfId="0" applyNumberFormat="1" applyBorder="1" applyAlignment="1">
      <alignment vertical="top"/>
    </xf>
    <xf numFmtId="0" fontId="0" fillId="4" borderId="1" xfId="0" applyFill="1" applyBorder="1" applyAlignment="1">
      <alignment vertical="top"/>
    </xf>
    <xf numFmtId="4" fontId="0" fillId="0" borderId="1" xfId="0" applyNumberFormat="1" applyBorder="1" applyAlignment="1">
      <alignment horizontal="right" vertical="top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15"/>
  <sheetViews>
    <sheetView tabSelected="1" zoomScale="115" zoomScaleNormal="115" zoomScalePageLayoutView="115" workbookViewId="0">
      <selection activeCell="Q8" sqref="Q8"/>
    </sheetView>
  </sheetViews>
  <sheetFormatPr baseColWidth="10" defaultColWidth="9.1640625" defaultRowHeight="15" x14ac:dyDescent="0.2"/>
  <cols>
    <col min="1" max="1" width="15.5" style="3" customWidth="1"/>
    <col min="2" max="2" width="5.5" style="3" customWidth="1"/>
    <col min="3" max="3" width="15" style="3" customWidth="1"/>
    <col min="4" max="4" width="34" style="3" customWidth="1"/>
    <col min="5" max="5" width="7" style="3" customWidth="1"/>
    <col min="6" max="6" width="6.83203125" style="3" customWidth="1"/>
    <col min="7" max="7" width="7.1640625" style="3" customWidth="1"/>
    <col min="8" max="9" width="7.5" style="3" customWidth="1"/>
    <col min="10" max="10" width="5.83203125" style="3" customWidth="1"/>
    <col min="11" max="11" width="6.83203125" style="3" customWidth="1"/>
    <col min="12" max="12" width="8.1640625" style="3" hidden="1" customWidth="1"/>
    <col min="13" max="13" width="7" style="3" customWidth="1"/>
    <col min="14" max="15" width="7.6640625" style="3" customWidth="1"/>
    <col min="16" max="16" width="21.1640625" style="3" customWidth="1"/>
    <col min="17" max="17" width="11" style="3" customWidth="1"/>
    <col min="18" max="18" width="10.5" style="3" customWidth="1"/>
    <col min="19" max="19" width="18.83203125" style="3" customWidth="1"/>
    <col min="20" max="20" width="11.5" style="3" customWidth="1"/>
    <col min="21" max="21" width="11" style="3" customWidth="1"/>
    <col min="22" max="22" width="0.1640625" style="3" customWidth="1"/>
    <col min="23" max="23" width="8.6640625" style="3" customWidth="1"/>
    <col min="24" max="24" width="11.1640625" style="3" customWidth="1"/>
    <col min="25" max="25" width="8.5" style="3" customWidth="1"/>
    <col min="26" max="26" width="7.6640625" style="3" customWidth="1"/>
    <col min="27" max="27" width="7.83203125" style="3" customWidth="1"/>
    <col min="28" max="28" width="9.5" style="3" customWidth="1"/>
    <col min="29" max="16384" width="9.1640625" style="3"/>
  </cols>
  <sheetData>
    <row r="1" spans="1:28" ht="19" x14ac:dyDescent="0.2">
      <c r="A1" s="2" t="s">
        <v>50</v>
      </c>
    </row>
    <row r="2" spans="1:28" ht="19" x14ac:dyDescent="0.2">
      <c r="A2" s="12" t="s">
        <v>52</v>
      </c>
      <c r="B2" s="12"/>
      <c r="C2" s="12"/>
    </row>
    <row r="3" spans="1:28" ht="19" x14ac:dyDescent="0.2">
      <c r="A3" s="2" t="s">
        <v>0</v>
      </c>
    </row>
    <row r="4" spans="1:28" ht="19" x14ac:dyDescent="0.2">
      <c r="A4" s="4" t="s">
        <v>1</v>
      </c>
    </row>
    <row r="5" spans="1:28" ht="15" customHeight="1" x14ac:dyDescent="0.2">
      <c r="A5" s="13" t="s">
        <v>2</v>
      </c>
      <c r="B5" s="13" t="s">
        <v>3</v>
      </c>
      <c r="C5" s="13" t="s">
        <v>4</v>
      </c>
      <c r="D5" s="13" t="s">
        <v>5</v>
      </c>
      <c r="E5" s="13" t="s">
        <v>6</v>
      </c>
      <c r="F5" s="13" t="s">
        <v>7</v>
      </c>
      <c r="G5" s="13" t="s">
        <v>8</v>
      </c>
      <c r="H5" s="13" t="s">
        <v>9</v>
      </c>
      <c r="I5" s="13" t="s">
        <v>10</v>
      </c>
      <c r="J5" s="13" t="s">
        <v>11</v>
      </c>
      <c r="K5" s="13" t="s">
        <v>12</v>
      </c>
      <c r="L5" s="13" t="s">
        <v>13</v>
      </c>
      <c r="M5" s="13" t="s">
        <v>14</v>
      </c>
      <c r="N5" s="13" t="s">
        <v>51</v>
      </c>
      <c r="O5" s="13" t="s">
        <v>15</v>
      </c>
      <c r="P5" s="14" t="s">
        <v>37</v>
      </c>
      <c r="Q5" s="14" t="s">
        <v>38</v>
      </c>
      <c r="R5" s="14" t="s">
        <v>39</v>
      </c>
      <c r="S5" s="14" t="s">
        <v>40</v>
      </c>
      <c r="T5" s="14" t="s">
        <v>41</v>
      </c>
      <c r="U5" s="14" t="s">
        <v>42</v>
      </c>
      <c r="V5" s="14" t="s">
        <v>43</v>
      </c>
      <c r="W5" s="14" t="s">
        <v>44</v>
      </c>
      <c r="X5" s="14" t="s">
        <v>45</v>
      </c>
      <c r="Y5" s="14" t="s">
        <v>46</v>
      </c>
      <c r="Z5" s="14" t="s">
        <v>47</v>
      </c>
      <c r="AA5" s="14" t="s">
        <v>48</v>
      </c>
      <c r="AB5" s="14" t="s">
        <v>49</v>
      </c>
    </row>
    <row r="6" spans="1:28" ht="7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</row>
    <row r="7" spans="1:28" x14ac:dyDescent="0.2">
      <c r="A7" s="5" t="s">
        <v>16</v>
      </c>
      <c r="B7" s="6" t="s">
        <v>17</v>
      </c>
      <c r="C7" s="5" t="s">
        <v>18</v>
      </c>
      <c r="D7" s="5" t="s">
        <v>19</v>
      </c>
      <c r="E7" s="5" t="s">
        <v>20</v>
      </c>
      <c r="F7" s="5"/>
      <c r="G7" s="7">
        <v>22.5</v>
      </c>
      <c r="H7" s="7">
        <v>0</v>
      </c>
      <c r="I7" s="7">
        <v>22.5</v>
      </c>
      <c r="J7" s="8">
        <v>15</v>
      </c>
      <c r="K7" s="7">
        <f>J7*1.5</f>
        <v>22.5</v>
      </c>
      <c r="L7" s="7">
        <f>I7-K7</f>
        <v>0</v>
      </c>
      <c r="M7" s="1">
        <v>0</v>
      </c>
      <c r="N7" s="9">
        <f>Q7+T7</f>
        <v>19.5</v>
      </c>
      <c r="O7" s="11">
        <v>22.5</v>
      </c>
      <c r="P7" s="1" t="s">
        <v>59</v>
      </c>
      <c r="Q7" s="1">
        <v>19.5</v>
      </c>
      <c r="R7" s="1"/>
      <c r="S7" s="1"/>
      <c r="T7" s="1"/>
      <c r="U7" s="1"/>
      <c r="V7" s="1"/>
      <c r="W7" s="1"/>
      <c r="X7" s="1"/>
      <c r="Y7" s="1"/>
      <c r="Z7" s="1"/>
      <c r="AA7" s="1"/>
      <c r="AB7" s="10"/>
    </row>
    <row r="8" spans="1:28" x14ac:dyDescent="0.2">
      <c r="A8" s="5" t="s">
        <v>16</v>
      </c>
      <c r="B8" s="6" t="s">
        <v>17</v>
      </c>
      <c r="C8" s="5" t="s">
        <v>21</v>
      </c>
      <c r="D8" s="5" t="s">
        <v>22</v>
      </c>
      <c r="E8" s="5" t="s">
        <v>20</v>
      </c>
      <c r="F8" s="5"/>
      <c r="G8" s="7">
        <v>9</v>
      </c>
      <c r="H8" s="7">
        <v>0</v>
      </c>
      <c r="I8" s="7">
        <v>9</v>
      </c>
      <c r="J8" s="8">
        <v>6</v>
      </c>
      <c r="K8" s="7">
        <f t="shared" ref="K8:K15" si="0">J8*1.5</f>
        <v>9</v>
      </c>
      <c r="L8" s="7">
        <f t="shared" ref="L8:L15" si="1">I8-K8</f>
        <v>0</v>
      </c>
      <c r="M8" s="1">
        <v>0</v>
      </c>
      <c r="N8" s="9">
        <f>Q8+T8</f>
        <v>9</v>
      </c>
      <c r="O8" s="9">
        <f t="shared" ref="O8:O15" si="2">G8-M8-N8</f>
        <v>0</v>
      </c>
      <c r="P8" s="1" t="s">
        <v>56</v>
      </c>
      <c r="Q8" s="1">
        <v>9</v>
      </c>
      <c r="R8" s="1"/>
      <c r="S8" s="1"/>
      <c r="T8" s="1"/>
      <c r="U8" s="1"/>
      <c r="V8" s="1"/>
      <c r="W8" s="1"/>
      <c r="X8" s="1"/>
      <c r="Y8" s="1"/>
      <c r="Z8" s="1"/>
      <c r="AA8" s="1"/>
      <c r="AB8" s="10"/>
    </row>
    <row r="9" spans="1:28" x14ac:dyDescent="0.2">
      <c r="A9" s="5" t="s">
        <v>16</v>
      </c>
      <c r="B9" s="6" t="s">
        <v>17</v>
      </c>
      <c r="C9" s="5" t="s">
        <v>23</v>
      </c>
      <c r="D9" s="5" t="s">
        <v>24</v>
      </c>
      <c r="E9" s="5" t="s">
        <v>20</v>
      </c>
      <c r="F9" s="5"/>
      <c r="G9" s="7">
        <v>16.5</v>
      </c>
      <c r="H9" s="7">
        <v>0</v>
      </c>
      <c r="I9" s="7">
        <f t="shared" ref="I9:I15" si="3">G9+H9</f>
        <v>16.5</v>
      </c>
      <c r="J9" s="8">
        <v>11</v>
      </c>
      <c r="K9" s="7">
        <f t="shared" si="0"/>
        <v>16.5</v>
      </c>
      <c r="L9" s="7">
        <f t="shared" si="1"/>
        <v>0</v>
      </c>
      <c r="M9" s="1">
        <v>0</v>
      </c>
      <c r="N9" s="9">
        <f>Q9</f>
        <v>16.5</v>
      </c>
      <c r="O9" s="9">
        <f t="shared" si="2"/>
        <v>0</v>
      </c>
      <c r="P9" s="1" t="s">
        <v>60</v>
      </c>
      <c r="Q9" s="1">
        <v>16.5</v>
      </c>
      <c r="R9" s="1"/>
      <c r="S9" s="1"/>
      <c r="T9" s="1"/>
      <c r="U9" s="1"/>
      <c r="V9" s="1"/>
      <c r="W9" s="1"/>
      <c r="X9" s="1"/>
      <c r="Y9" s="1"/>
      <c r="Z9" s="1"/>
      <c r="AA9" s="1"/>
      <c r="AB9" s="10"/>
    </row>
    <row r="10" spans="1:28" x14ac:dyDescent="0.2">
      <c r="A10" s="5" t="s">
        <v>16</v>
      </c>
      <c r="B10" s="6" t="s">
        <v>17</v>
      </c>
      <c r="C10" s="5" t="s">
        <v>25</v>
      </c>
      <c r="D10" s="5" t="s">
        <v>26</v>
      </c>
      <c r="E10" s="5" t="s">
        <v>20</v>
      </c>
      <c r="F10" s="5"/>
      <c r="G10" s="7">
        <v>12</v>
      </c>
      <c r="H10" s="7">
        <v>0</v>
      </c>
      <c r="I10" s="7">
        <f t="shared" si="3"/>
        <v>12</v>
      </c>
      <c r="J10" s="8">
        <v>8</v>
      </c>
      <c r="K10" s="7">
        <f t="shared" si="0"/>
        <v>12</v>
      </c>
      <c r="L10" s="7">
        <f t="shared" si="1"/>
        <v>0</v>
      </c>
      <c r="M10" s="1">
        <v>0</v>
      </c>
      <c r="N10" s="9">
        <f>Q10</f>
        <v>6</v>
      </c>
      <c r="O10" s="9">
        <f t="shared" si="2"/>
        <v>6</v>
      </c>
      <c r="P10" s="1" t="s">
        <v>56</v>
      </c>
      <c r="Q10" s="1">
        <v>6</v>
      </c>
      <c r="R10" s="1"/>
      <c r="S10" s="1" t="s">
        <v>58</v>
      </c>
      <c r="T10" s="1">
        <v>6</v>
      </c>
      <c r="U10" s="1"/>
      <c r="V10" s="1"/>
      <c r="W10" s="1"/>
      <c r="X10" s="1"/>
      <c r="Y10" s="1"/>
      <c r="Z10" s="1"/>
      <c r="AA10" s="1"/>
      <c r="AB10" s="1"/>
    </row>
    <row r="11" spans="1:28" x14ac:dyDescent="0.2">
      <c r="A11" s="5" t="s">
        <v>16</v>
      </c>
      <c r="B11" s="6" t="s">
        <v>17</v>
      </c>
      <c r="C11" s="5" t="s">
        <v>27</v>
      </c>
      <c r="D11" s="5" t="s">
        <v>28</v>
      </c>
      <c r="E11" s="5" t="s">
        <v>20</v>
      </c>
      <c r="F11" s="5"/>
      <c r="G11" s="7">
        <v>19.5</v>
      </c>
      <c r="H11" s="7">
        <v>0</v>
      </c>
      <c r="I11" s="7">
        <f t="shared" si="3"/>
        <v>19.5</v>
      </c>
      <c r="J11" s="8">
        <v>13</v>
      </c>
      <c r="K11" s="7">
        <f t="shared" si="0"/>
        <v>19.5</v>
      </c>
      <c r="L11" s="7">
        <f t="shared" si="1"/>
        <v>0</v>
      </c>
      <c r="M11" s="1">
        <v>0</v>
      </c>
      <c r="N11" s="9">
        <f>Q11</f>
        <v>19.5</v>
      </c>
      <c r="O11" s="9">
        <f t="shared" si="2"/>
        <v>0</v>
      </c>
      <c r="P11" s="1" t="s">
        <v>57</v>
      </c>
      <c r="Q11" s="1">
        <v>19.5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2">
      <c r="A12" s="5" t="s">
        <v>16</v>
      </c>
      <c r="B12" s="6" t="s">
        <v>17</v>
      </c>
      <c r="C12" s="5" t="s">
        <v>29</v>
      </c>
      <c r="D12" s="5" t="s">
        <v>30</v>
      </c>
      <c r="E12" s="5" t="s">
        <v>20</v>
      </c>
      <c r="F12" s="5"/>
      <c r="G12" s="7">
        <v>12</v>
      </c>
      <c r="H12" s="7">
        <v>0</v>
      </c>
      <c r="I12" s="7">
        <f t="shared" si="3"/>
        <v>12</v>
      </c>
      <c r="J12" s="8">
        <v>8</v>
      </c>
      <c r="K12" s="7">
        <f t="shared" si="0"/>
        <v>12</v>
      </c>
      <c r="L12" s="7">
        <f t="shared" si="1"/>
        <v>0</v>
      </c>
      <c r="M12" s="1">
        <v>0</v>
      </c>
      <c r="N12" s="9">
        <f>Q12</f>
        <v>12</v>
      </c>
      <c r="O12" s="9">
        <f t="shared" si="2"/>
        <v>0</v>
      </c>
      <c r="P12" s="1" t="s">
        <v>55</v>
      </c>
      <c r="Q12" s="1">
        <v>12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x14ac:dyDescent="0.2">
      <c r="A13" s="5" t="s">
        <v>16</v>
      </c>
      <c r="B13" s="6" t="s">
        <v>17</v>
      </c>
      <c r="C13" s="5" t="s">
        <v>31</v>
      </c>
      <c r="D13" s="5" t="s">
        <v>32</v>
      </c>
      <c r="E13" s="5" t="s">
        <v>20</v>
      </c>
      <c r="F13" s="5"/>
      <c r="G13" s="7">
        <v>16.5</v>
      </c>
      <c r="H13" s="7">
        <v>0</v>
      </c>
      <c r="I13" s="7">
        <f t="shared" si="3"/>
        <v>16.5</v>
      </c>
      <c r="J13" s="8">
        <v>11</v>
      </c>
      <c r="K13" s="7">
        <f t="shared" si="0"/>
        <v>16.5</v>
      </c>
      <c r="L13" s="7">
        <f t="shared" si="1"/>
        <v>0</v>
      </c>
      <c r="M13" s="1">
        <v>0</v>
      </c>
      <c r="N13" s="9">
        <f>Q13</f>
        <v>16.5</v>
      </c>
      <c r="O13" s="9">
        <f t="shared" si="2"/>
        <v>0</v>
      </c>
      <c r="P13" s="1" t="s">
        <v>53</v>
      </c>
      <c r="Q13" s="1">
        <v>16.5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5" customHeight="1" x14ac:dyDescent="0.2">
      <c r="A14" s="5" t="s">
        <v>16</v>
      </c>
      <c r="B14" s="6" t="s">
        <v>17</v>
      </c>
      <c r="C14" s="5" t="s">
        <v>33</v>
      </c>
      <c r="D14" s="5" t="s">
        <v>34</v>
      </c>
      <c r="E14" s="5" t="s">
        <v>20</v>
      </c>
      <c r="F14" s="5"/>
      <c r="G14" s="7">
        <v>10.5</v>
      </c>
      <c r="H14" s="7">
        <v>0</v>
      </c>
      <c r="I14" s="7">
        <f t="shared" si="3"/>
        <v>10.5</v>
      </c>
      <c r="J14" s="8">
        <v>7</v>
      </c>
      <c r="K14" s="7">
        <f t="shared" si="0"/>
        <v>10.5</v>
      </c>
      <c r="L14" s="7">
        <f t="shared" si="1"/>
        <v>0</v>
      </c>
      <c r="M14" s="1">
        <v>0</v>
      </c>
      <c r="N14" s="9">
        <f>Q14+T14</f>
        <v>10.5</v>
      </c>
      <c r="O14" s="9">
        <f t="shared" si="2"/>
        <v>0</v>
      </c>
      <c r="P14" s="1" t="s">
        <v>55</v>
      </c>
      <c r="Q14" s="1">
        <v>10.5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x14ac:dyDescent="0.2">
      <c r="A15" s="5" t="s">
        <v>16</v>
      </c>
      <c r="B15" s="6" t="s">
        <v>17</v>
      </c>
      <c r="C15" s="5" t="s">
        <v>35</v>
      </c>
      <c r="D15" s="5" t="s">
        <v>36</v>
      </c>
      <c r="E15" s="5" t="s">
        <v>20</v>
      </c>
      <c r="F15" s="5"/>
      <c r="G15" s="7">
        <v>15</v>
      </c>
      <c r="H15" s="7">
        <v>0</v>
      </c>
      <c r="I15" s="7">
        <f t="shared" si="3"/>
        <v>15</v>
      </c>
      <c r="J15" s="8">
        <v>10</v>
      </c>
      <c r="K15" s="7">
        <f t="shared" si="0"/>
        <v>15</v>
      </c>
      <c r="L15" s="7">
        <f t="shared" si="1"/>
        <v>0</v>
      </c>
      <c r="M15" s="1">
        <v>0</v>
      </c>
      <c r="N15" s="9">
        <f>Q15</f>
        <v>15</v>
      </c>
      <c r="O15" s="9">
        <f t="shared" si="2"/>
        <v>0</v>
      </c>
      <c r="P15" s="1" t="s">
        <v>54</v>
      </c>
      <c r="Q15" s="1">
        <v>15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</sheetData>
  <mergeCells count="29">
    <mergeCell ref="AB5:AB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O5:O6"/>
    <mergeCell ref="X5:X6"/>
    <mergeCell ref="R5:R6"/>
    <mergeCell ref="T5:T6"/>
    <mergeCell ref="A2:C2"/>
    <mergeCell ref="F5:F6"/>
    <mergeCell ref="Y5:Y6"/>
    <mergeCell ref="Z5:Z6"/>
    <mergeCell ref="AA5:AA6"/>
    <mergeCell ref="A5:A6"/>
    <mergeCell ref="B5:B6"/>
    <mergeCell ref="C5:C6"/>
    <mergeCell ref="D5:D6"/>
    <mergeCell ref="E5:E6"/>
    <mergeCell ref="U5:U6"/>
    <mergeCell ref="V5:V6"/>
    <mergeCell ref="W5:W6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Utente di Microsoft Office</cp:lastModifiedBy>
  <cp:lastPrinted>2021-09-08T05:11:11Z</cp:lastPrinted>
  <dcterms:created xsi:type="dcterms:W3CDTF">2021-07-21T11:11:06Z</dcterms:created>
  <dcterms:modified xsi:type="dcterms:W3CDTF">2024-09-02T10:56:10Z</dcterms:modified>
</cp:coreProperties>
</file>