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68" windowWidth="14808" windowHeight="7956"/>
  </bookViews>
  <sheets>
    <sheet name="cap. 1673-5 " sheetId="1" r:id="rId1"/>
  </sheets>
  <calcPr calcId="145621"/>
</workbook>
</file>

<file path=xl/calcChain.xml><?xml version="1.0" encoding="utf-8"?>
<calcChain xmlns="http://schemas.openxmlformats.org/spreadsheetml/2006/main">
  <c r="E28" i="1" l="1"/>
  <c r="D28" i="1" l="1"/>
</calcChain>
</file>

<file path=xl/sharedStrings.xml><?xml version="1.0" encoding="utf-8"?>
<sst xmlns="http://schemas.openxmlformats.org/spreadsheetml/2006/main" count="44" uniqueCount="44">
  <si>
    <t>Istituzioni AFAM</t>
  </si>
  <si>
    <t>Codice Fiscale</t>
  </si>
  <si>
    <t>Accademie Di Belle Arti:</t>
  </si>
  <si>
    <t>BOLOGNA</t>
  </si>
  <si>
    <t>L'AQUILA</t>
  </si>
  <si>
    <t>REGGIO CALABRIA</t>
  </si>
  <si>
    <t>SASSARI</t>
  </si>
  <si>
    <t>TORINO</t>
  </si>
  <si>
    <t>Conservatori di Musica:</t>
  </si>
  <si>
    <t>CAMPOBASSO</t>
  </si>
  <si>
    <t>CESENA</t>
  </si>
  <si>
    <t>LATINA</t>
  </si>
  <si>
    <t>MANTOVA</t>
  </si>
  <si>
    <t>PERUGIA</t>
  </si>
  <si>
    <t>PIACENZA</t>
  </si>
  <si>
    <t>ROVIGO</t>
  </si>
  <si>
    <t>SALERNO</t>
  </si>
  <si>
    <t>VERONA</t>
  </si>
  <si>
    <t>VIBO VALENTIA</t>
  </si>
  <si>
    <t>Accademie Nazionali</t>
  </si>
  <si>
    <t>DANZA</t>
  </si>
  <si>
    <t xml:space="preserve">totale </t>
  </si>
  <si>
    <t>Oggetto</t>
  </si>
  <si>
    <t>Importo del vantaggio economico</t>
  </si>
  <si>
    <t>Competenza</t>
  </si>
  <si>
    <t>Residui</t>
  </si>
  <si>
    <t>Norma di riferimento</t>
  </si>
  <si>
    <t>Modalità individuazione del beneficiario</t>
  </si>
  <si>
    <t>Ufficio competente</t>
  </si>
  <si>
    <t xml:space="preserve"> Responsabile del procedimento
</t>
  </si>
  <si>
    <t>N. decreto e data</t>
  </si>
  <si>
    <t>DIPARTIMENTO PER LA FORMAZIONE SUPERIORE E PER LA RICERCA - DGFIS - UFFICIO III</t>
  </si>
  <si>
    <t>Nome del beneficiario</t>
  </si>
  <si>
    <t xml:space="preserve"> BARI</t>
  </si>
  <si>
    <t xml:space="preserve"> BOLOGNA</t>
  </si>
  <si>
    <t xml:space="preserve"> FROSINONE</t>
  </si>
  <si>
    <t xml:space="preserve"> MILANO</t>
  </si>
  <si>
    <t xml:space="preserve"> REGGIO CALABRIA</t>
  </si>
  <si>
    <t>DLG 165 del 2001 articolo 55 sub articolo septies</t>
  </si>
  <si>
    <t>Spese per accertamenti medico legali</t>
  </si>
  <si>
    <t>https://www.miur.gov.it/web/guest/-/decreto-dipartimentale-n-2319-del-22-11-2019-visite-fiscali-personale-afam-resti-2018</t>
  </si>
  <si>
    <t>CAP 1632  E.F. 2019 RESTI 2018 - 4°TRIMESTRE</t>
  </si>
  <si>
    <t>Decreto Dipartimentale n. 2319 del 22-11-2019</t>
  </si>
  <si>
    <t>Prof. Giuseppe Valditara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</si>
</sst>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\ [$€-1];[Red]\-#,##0.00\ [$€-1]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left"/>
    </xf>
    <xf numFmtId="0" fontId="1" fillId="0" borderId="2" xfId="0" applyFont="1" applyBorder="1"/>
    <xf numFmtId="49" fontId="0" fillId="0" borderId="3" xfId="0" applyNumberFormat="1" applyBorder="1" applyAlignment="1">
      <alignment horizontal="center" vertical="center"/>
    </xf>
    <xf numFmtId="43" fontId="0" fillId="0" borderId="2" xfId="0" applyNumberFormat="1" applyBorder="1"/>
    <xf numFmtId="0" fontId="0" fillId="0" borderId="2" xfId="0" applyBorder="1"/>
    <xf numFmtId="49" fontId="0" fillId="0" borderId="5" xfId="0" applyNumberFormat="1" applyBorder="1" applyAlignment="1">
      <alignment horizontal="center" vertical="center"/>
    </xf>
    <xf numFmtId="43" fontId="0" fillId="0" borderId="0" xfId="0" applyNumberFormat="1"/>
    <xf numFmtId="49" fontId="0" fillId="0" borderId="2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3" fontId="1" fillId="0" borderId="2" xfId="0" applyNumberFormat="1" applyFont="1" applyBorder="1"/>
    <xf numFmtId="49" fontId="0" fillId="0" borderId="0" xfId="0" applyNumberFormat="1" applyAlignment="1">
      <alignment horizontal="center"/>
    </xf>
    <xf numFmtId="43" fontId="1" fillId="0" borderId="0" xfId="2" applyFont="1"/>
    <xf numFmtId="43" fontId="0" fillId="0" borderId="0" xfId="2" applyFont="1"/>
    <xf numFmtId="49" fontId="1" fillId="2" borderId="8" xfId="0" applyNumberFormat="1" applyFont="1" applyFill="1" applyBorder="1" applyAlignment="1">
      <alignment horizontal="center" vertical="center" wrapText="1"/>
    </xf>
    <xf numFmtId="43" fontId="0" fillId="0" borderId="2" xfId="2" applyFont="1" applyBorder="1"/>
    <xf numFmtId="0" fontId="4" fillId="0" borderId="2" xfId="0" applyFont="1" applyBorder="1" applyAlignment="1">
      <alignment horizontal="center"/>
    </xf>
    <xf numFmtId="43" fontId="1" fillId="2" borderId="5" xfId="2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3" fontId="1" fillId="0" borderId="2" xfId="2" applyFont="1" applyBorder="1"/>
    <xf numFmtId="164" fontId="1" fillId="2" borderId="9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3" fontId="0" fillId="0" borderId="4" xfId="0" applyNumberFormat="1" applyBorder="1" applyAlignment="1">
      <alignment horizontal="center" vertical="center" wrapText="1"/>
    </xf>
    <xf numFmtId="43" fontId="0" fillId="0" borderId="6" xfId="0" applyNumberFormat="1" applyBorder="1" applyAlignment="1">
      <alignment horizontal="center" vertical="center" wrapText="1"/>
    </xf>
    <xf numFmtId="43" fontId="0" fillId="0" borderId="7" xfId="0" applyNumberFormat="1" applyBorder="1" applyAlignment="1">
      <alignment horizontal="center" vertical="center" wrapText="1"/>
    </xf>
    <xf numFmtId="43" fontId="0" fillId="3" borderId="4" xfId="0" applyNumberFormat="1" applyFill="1" applyBorder="1" applyAlignment="1">
      <alignment horizontal="center" vertical="center" wrapText="1"/>
    </xf>
    <xf numFmtId="43" fontId="0" fillId="3" borderId="6" xfId="0" applyNumberFormat="1" applyFill="1" applyBorder="1" applyAlignment="1">
      <alignment horizontal="center" vertical="center" wrapText="1"/>
    </xf>
    <xf numFmtId="43" fontId="0" fillId="3" borderId="7" xfId="0" applyNumberForma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4" xfId="1" applyBorder="1" applyAlignment="1">
      <alignment horizontal="center" vertical="center" wrapText="1"/>
    </xf>
    <xf numFmtId="0" fontId="2" fillId="0" borderId="6" xfId="1" applyBorder="1" applyAlignment="1">
      <alignment horizontal="center" vertical="center" wrapText="1"/>
    </xf>
    <xf numFmtId="0" fontId="2" fillId="0" borderId="7" xfId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</cellXfs>
  <cellStyles count="3">
    <cellStyle name="Collegamento ipertestuale" xfId="1" builtinId="8"/>
    <cellStyle name="Migliaia" xfId="2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miur.gov.it/web/guest/-/decreto-dipartimentale-n-2319-del-22-11-2019-visite-fiscali-personale-afam-resti-201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workbookViewId="0">
      <selection activeCell="D2" sqref="D2:E2"/>
    </sheetView>
  </sheetViews>
  <sheetFormatPr defaultRowHeight="14.4" x14ac:dyDescent="0.3"/>
  <cols>
    <col min="1" max="1" width="21" style="1" bestFit="1" customWidth="1"/>
    <col min="2" max="2" width="12.5546875" style="11" bestFit="1" customWidth="1"/>
    <col min="3" max="3" width="31.6640625" style="11" bestFit="1" customWidth="1"/>
    <col min="4" max="4" width="12" style="13" bestFit="1" customWidth="1"/>
    <col min="5" max="5" width="10.44140625" bestFit="1" customWidth="1"/>
    <col min="6" max="6" width="41.6640625" bestFit="1" customWidth="1"/>
    <col min="7" max="7" width="106" bestFit="1" customWidth="1"/>
    <col min="8" max="8" width="75.21875" bestFit="1" customWidth="1"/>
    <col min="9" max="9" width="28.21875" bestFit="1" customWidth="1"/>
    <col min="10" max="10" width="40.44140625" bestFit="1" customWidth="1"/>
  </cols>
  <sheetData>
    <row r="1" spans="1:10" x14ac:dyDescent="0.3">
      <c r="B1" s="36" t="s">
        <v>41</v>
      </c>
      <c r="C1" s="36"/>
      <c r="D1" s="36"/>
      <c r="E1" s="36"/>
      <c r="F1" s="36"/>
      <c r="G1" s="36"/>
      <c r="H1" s="36"/>
    </row>
    <row r="2" spans="1:10" ht="40.799999999999997" customHeight="1" x14ac:dyDescent="0.3">
      <c r="A2" s="19" t="s">
        <v>32</v>
      </c>
      <c r="B2" s="32" t="s">
        <v>1</v>
      </c>
      <c r="C2" s="32" t="s">
        <v>22</v>
      </c>
      <c r="D2" s="43" t="s">
        <v>23</v>
      </c>
      <c r="E2" s="44"/>
      <c r="F2" s="34" t="s">
        <v>26</v>
      </c>
      <c r="G2" s="24" t="s">
        <v>27</v>
      </c>
      <c r="H2" s="34" t="s">
        <v>28</v>
      </c>
      <c r="I2" s="22" t="s">
        <v>29</v>
      </c>
      <c r="J2" s="24" t="s">
        <v>30</v>
      </c>
    </row>
    <row r="3" spans="1:10" x14ac:dyDescent="0.3">
      <c r="A3" s="18" t="s">
        <v>0</v>
      </c>
      <c r="B3" s="33"/>
      <c r="C3" s="33"/>
      <c r="D3" s="17" t="s">
        <v>24</v>
      </c>
      <c r="E3" s="14" t="s">
        <v>25</v>
      </c>
      <c r="F3" s="35"/>
      <c r="G3" s="25"/>
      <c r="H3" s="35"/>
      <c r="I3" s="23"/>
      <c r="J3" s="25"/>
    </row>
    <row r="4" spans="1:10" ht="14.4" customHeight="1" x14ac:dyDescent="0.3">
      <c r="A4" s="2" t="s">
        <v>2</v>
      </c>
      <c r="B4" s="3"/>
      <c r="C4" s="40" t="s">
        <v>39</v>
      </c>
      <c r="D4" s="15"/>
      <c r="E4" s="15"/>
      <c r="F4" s="26" t="s">
        <v>38</v>
      </c>
      <c r="G4" s="37" t="s">
        <v>40</v>
      </c>
      <c r="H4" s="26" t="s">
        <v>31</v>
      </c>
      <c r="I4" s="26" t="s">
        <v>43</v>
      </c>
      <c r="J4" s="29" t="s">
        <v>42</v>
      </c>
    </row>
    <row r="5" spans="1:10" ht="14.4" customHeight="1" x14ac:dyDescent="0.3">
      <c r="A5" s="5" t="s">
        <v>33</v>
      </c>
      <c r="B5" s="20">
        <v>80015790720</v>
      </c>
      <c r="C5" s="41"/>
      <c r="D5" s="15"/>
      <c r="E5" s="15">
        <v>910</v>
      </c>
      <c r="F5" s="27"/>
      <c r="G5" s="38"/>
      <c r="H5" s="27"/>
      <c r="I5" s="27"/>
      <c r="J5" s="30"/>
    </row>
    <row r="6" spans="1:10" ht="14.4" customHeight="1" x14ac:dyDescent="0.3">
      <c r="A6" s="5" t="s">
        <v>34</v>
      </c>
      <c r="B6" s="16">
        <v>80080230370</v>
      </c>
      <c r="C6" s="41"/>
      <c r="D6" s="15"/>
      <c r="E6" s="15">
        <v>1746</v>
      </c>
      <c r="F6" s="27"/>
      <c r="G6" s="38"/>
      <c r="H6" s="27"/>
      <c r="I6" s="27"/>
      <c r="J6" s="30"/>
    </row>
    <row r="7" spans="1:10" ht="14.4" customHeight="1" x14ac:dyDescent="0.3">
      <c r="A7" s="5" t="s">
        <v>35</v>
      </c>
      <c r="B7" s="16">
        <v>80006930608</v>
      </c>
      <c r="C7" s="41"/>
      <c r="D7" s="15"/>
      <c r="E7" s="15">
        <v>500</v>
      </c>
      <c r="F7" s="27"/>
      <c r="G7" s="38"/>
      <c r="H7" s="27"/>
      <c r="I7" s="27"/>
      <c r="J7" s="30"/>
    </row>
    <row r="8" spans="1:10" ht="14.4" customHeight="1" x14ac:dyDescent="0.3">
      <c r="A8" s="5" t="s">
        <v>36</v>
      </c>
      <c r="B8" s="16">
        <v>80094690155</v>
      </c>
      <c r="C8" s="41"/>
      <c r="D8" s="15"/>
      <c r="E8" s="15">
        <v>760</v>
      </c>
      <c r="F8" s="27"/>
      <c r="G8" s="38"/>
      <c r="H8" s="27"/>
      <c r="I8" s="27"/>
      <c r="J8" s="30"/>
    </row>
    <row r="9" spans="1:10" ht="14.4" customHeight="1" x14ac:dyDescent="0.3">
      <c r="A9" s="5" t="s">
        <v>37</v>
      </c>
      <c r="B9" s="16">
        <v>80007690805</v>
      </c>
      <c r="C9" s="41"/>
      <c r="D9" s="15"/>
      <c r="E9" s="15">
        <v>2700</v>
      </c>
      <c r="F9" s="27"/>
      <c r="G9" s="38"/>
      <c r="H9" s="27"/>
      <c r="I9" s="27"/>
      <c r="J9" s="30"/>
    </row>
    <row r="10" spans="1:10" ht="14.4" customHeight="1" x14ac:dyDescent="0.3">
      <c r="A10" s="2" t="s">
        <v>19</v>
      </c>
      <c r="B10" s="8"/>
      <c r="C10" s="41"/>
      <c r="D10" s="15"/>
      <c r="E10" s="15"/>
      <c r="F10" s="27"/>
      <c r="G10" s="38"/>
      <c r="H10" s="27"/>
      <c r="I10" s="27"/>
      <c r="J10" s="30"/>
    </row>
    <row r="11" spans="1:10" ht="14.4" customHeight="1" x14ac:dyDescent="0.3">
      <c r="A11" s="5" t="s">
        <v>20</v>
      </c>
      <c r="B11" s="9">
        <v>80210990588</v>
      </c>
      <c r="C11" s="41"/>
      <c r="D11" s="15"/>
      <c r="E11" s="15">
        <v>210</v>
      </c>
      <c r="F11" s="27"/>
      <c r="G11" s="38"/>
      <c r="H11" s="27"/>
      <c r="I11" s="27"/>
      <c r="J11" s="30"/>
    </row>
    <row r="12" spans="1:10" ht="14.4" customHeight="1" x14ac:dyDescent="0.3">
      <c r="A12" s="2" t="s">
        <v>8</v>
      </c>
      <c r="B12" s="6"/>
      <c r="C12" s="41"/>
      <c r="D12" s="4"/>
      <c r="E12" s="15"/>
      <c r="F12" s="27"/>
      <c r="G12" s="38"/>
      <c r="H12" s="27"/>
      <c r="I12" s="27"/>
      <c r="J12" s="30"/>
    </row>
    <row r="13" spans="1:10" ht="14.4" customHeight="1" x14ac:dyDescent="0.3">
      <c r="A13" s="5" t="s">
        <v>3</v>
      </c>
      <c r="B13" s="6">
        <v>80074850373</v>
      </c>
      <c r="C13" s="41"/>
      <c r="D13" s="15"/>
      <c r="E13" s="15">
        <v>800</v>
      </c>
      <c r="F13" s="27"/>
      <c r="G13" s="38"/>
      <c r="H13" s="27"/>
      <c r="I13" s="27"/>
      <c r="J13" s="30"/>
    </row>
    <row r="14" spans="1:10" s="7" customFormat="1" x14ac:dyDescent="0.3">
      <c r="A14" s="5" t="s">
        <v>9</v>
      </c>
      <c r="B14" s="6">
        <v>80008630701</v>
      </c>
      <c r="C14" s="41"/>
      <c r="D14" s="15"/>
      <c r="E14" s="15">
        <v>2690</v>
      </c>
      <c r="F14" s="27"/>
      <c r="G14" s="38"/>
      <c r="H14" s="27"/>
      <c r="I14" s="27"/>
      <c r="J14" s="30"/>
    </row>
    <row r="15" spans="1:10" s="7" customFormat="1" x14ac:dyDescent="0.3">
      <c r="A15" s="5" t="s">
        <v>10</v>
      </c>
      <c r="B15" s="6">
        <v>90012410404</v>
      </c>
      <c r="C15" s="41"/>
      <c r="D15" s="15"/>
      <c r="E15" s="15">
        <v>52</v>
      </c>
      <c r="F15" s="27"/>
      <c r="G15" s="38"/>
      <c r="H15" s="27"/>
      <c r="I15" s="27"/>
      <c r="J15" s="30"/>
    </row>
    <row r="16" spans="1:10" x14ac:dyDescent="0.3">
      <c r="A16" s="5" t="s">
        <v>4</v>
      </c>
      <c r="B16" s="6">
        <v>91027910115</v>
      </c>
      <c r="C16" s="41"/>
      <c r="D16" s="15"/>
      <c r="E16" s="15">
        <v>34</v>
      </c>
      <c r="F16" s="27"/>
      <c r="G16" s="38"/>
      <c r="H16" s="27"/>
      <c r="I16" s="27"/>
      <c r="J16" s="30"/>
    </row>
    <row r="17" spans="1:10" x14ac:dyDescent="0.3">
      <c r="A17" s="5" t="s">
        <v>11</v>
      </c>
      <c r="B17" s="6">
        <v>91015440596</v>
      </c>
      <c r="C17" s="41"/>
      <c r="D17" s="15"/>
      <c r="E17" s="15">
        <v>100</v>
      </c>
      <c r="F17" s="27"/>
      <c r="G17" s="38"/>
      <c r="H17" s="27"/>
      <c r="I17" s="27"/>
      <c r="J17" s="30"/>
    </row>
    <row r="18" spans="1:10" x14ac:dyDescent="0.3">
      <c r="A18" s="5" t="s">
        <v>12</v>
      </c>
      <c r="B18" s="6">
        <v>93001510200</v>
      </c>
      <c r="C18" s="41"/>
      <c r="D18" s="15"/>
      <c r="E18" s="15">
        <v>971</v>
      </c>
      <c r="F18" s="27"/>
      <c r="G18" s="38"/>
      <c r="H18" s="27"/>
      <c r="I18" s="27"/>
      <c r="J18" s="30"/>
    </row>
    <row r="19" spans="1:10" x14ac:dyDescent="0.3">
      <c r="A19" s="5" t="s">
        <v>13</v>
      </c>
      <c r="B19" s="6">
        <v>80003310549</v>
      </c>
      <c r="C19" s="41"/>
      <c r="D19" s="15"/>
      <c r="E19" s="15">
        <v>1689</v>
      </c>
      <c r="F19" s="27"/>
      <c r="G19" s="38"/>
      <c r="H19" s="27"/>
      <c r="I19" s="27"/>
      <c r="J19" s="30"/>
    </row>
    <row r="20" spans="1:10" x14ac:dyDescent="0.3">
      <c r="A20" s="5" t="s">
        <v>14</v>
      </c>
      <c r="B20" s="6">
        <v>80010010330</v>
      </c>
      <c r="C20" s="41"/>
      <c r="D20" s="15"/>
      <c r="E20" s="15">
        <v>720</v>
      </c>
      <c r="F20" s="27"/>
      <c r="G20" s="38"/>
      <c r="H20" s="27"/>
      <c r="I20" s="27"/>
      <c r="J20" s="30"/>
    </row>
    <row r="21" spans="1:10" x14ac:dyDescent="0.3">
      <c r="A21" s="5" t="s">
        <v>5</v>
      </c>
      <c r="B21" s="6">
        <v>80007890801</v>
      </c>
      <c r="C21" s="41"/>
      <c r="D21" s="15"/>
      <c r="E21" s="15">
        <v>103</v>
      </c>
      <c r="F21" s="27"/>
      <c r="G21" s="38"/>
      <c r="H21" s="27"/>
      <c r="I21" s="27"/>
      <c r="J21" s="30"/>
    </row>
    <row r="22" spans="1:10" x14ac:dyDescent="0.3">
      <c r="A22" s="5" t="s">
        <v>15</v>
      </c>
      <c r="B22" s="6">
        <v>80008520290</v>
      </c>
      <c r="C22" s="41"/>
      <c r="D22" s="15"/>
      <c r="E22" s="15">
        <v>54</v>
      </c>
      <c r="F22" s="27"/>
      <c r="G22" s="38"/>
      <c r="H22" s="27"/>
      <c r="I22" s="27"/>
      <c r="J22" s="30"/>
    </row>
    <row r="23" spans="1:10" x14ac:dyDescent="0.3">
      <c r="A23" s="5" t="s">
        <v>16</v>
      </c>
      <c r="B23" s="6">
        <v>95003210655</v>
      </c>
      <c r="C23" s="41"/>
      <c r="D23" s="15"/>
      <c r="E23" s="15">
        <v>473</v>
      </c>
      <c r="F23" s="27"/>
      <c r="G23" s="38"/>
      <c r="H23" s="27"/>
      <c r="I23" s="27"/>
      <c r="J23" s="30"/>
    </row>
    <row r="24" spans="1:10" x14ac:dyDescent="0.3">
      <c r="A24" s="5" t="s">
        <v>6</v>
      </c>
      <c r="B24" s="6">
        <v>80001180902</v>
      </c>
      <c r="C24" s="41"/>
      <c r="D24" s="15"/>
      <c r="E24" s="15">
        <v>1421</v>
      </c>
      <c r="F24" s="27"/>
      <c r="G24" s="38"/>
      <c r="H24" s="27"/>
      <c r="I24" s="27"/>
      <c r="J24" s="30"/>
    </row>
    <row r="25" spans="1:10" x14ac:dyDescent="0.3">
      <c r="A25" s="5" t="s">
        <v>7</v>
      </c>
      <c r="B25" s="6">
        <v>80003130673</v>
      </c>
      <c r="C25" s="41"/>
      <c r="D25" s="15"/>
      <c r="E25" s="15">
        <v>702</v>
      </c>
      <c r="F25" s="27"/>
      <c r="G25" s="38"/>
      <c r="H25" s="27"/>
      <c r="I25" s="27"/>
      <c r="J25" s="30"/>
    </row>
    <row r="26" spans="1:10" x14ac:dyDescent="0.3">
      <c r="A26" s="5" t="s">
        <v>17</v>
      </c>
      <c r="B26" s="6">
        <v>80012990273</v>
      </c>
      <c r="C26" s="41"/>
      <c r="D26" s="15"/>
      <c r="E26" s="15">
        <v>600</v>
      </c>
      <c r="F26" s="27"/>
      <c r="G26" s="38"/>
      <c r="H26" s="27"/>
      <c r="I26" s="27"/>
      <c r="J26" s="30"/>
    </row>
    <row r="27" spans="1:10" x14ac:dyDescent="0.3">
      <c r="A27" s="5" t="s">
        <v>18</v>
      </c>
      <c r="B27" s="6">
        <v>80012500239</v>
      </c>
      <c r="C27" s="41"/>
      <c r="D27" s="15"/>
      <c r="E27" s="15">
        <v>140</v>
      </c>
      <c r="F27" s="27"/>
      <c r="G27" s="38"/>
      <c r="H27" s="27"/>
      <c r="I27" s="27"/>
      <c r="J27" s="30"/>
    </row>
    <row r="28" spans="1:10" x14ac:dyDescent="0.3">
      <c r="A28" s="2" t="s">
        <v>21</v>
      </c>
      <c r="B28" s="8"/>
      <c r="C28" s="42"/>
      <c r="D28" s="10">
        <f>SUM(D5:D27)</f>
        <v>0</v>
      </c>
      <c r="E28" s="21">
        <f>SUM(E4:E27)</f>
        <v>17375</v>
      </c>
      <c r="F28" s="28"/>
      <c r="G28" s="39"/>
      <c r="H28" s="28"/>
      <c r="I28" s="28"/>
      <c r="J28" s="31"/>
    </row>
    <row r="34" spans="2:5" x14ac:dyDescent="0.3">
      <c r="B34" s="12"/>
      <c r="C34" s="12"/>
      <c r="E34" s="12"/>
    </row>
  </sheetData>
  <mergeCells count="15">
    <mergeCell ref="B1:H1"/>
    <mergeCell ref="H4:H28"/>
    <mergeCell ref="G4:G28"/>
    <mergeCell ref="F4:F28"/>
    <mergeCell ref="C2:C3"/>
    <mergeCell ref="D2:E2"/>
    <mergeCell ref="C4:C28"/>
    <mergeCell ref="I2:I3"/>
    <mergeCell ref="J2:J3"/>
    <mergeCell ref="I4:I28"/>
    <mergeCell ref="J4:J28"/>
    <mergeCell ref="B2:B3"/>
    <mergeCell ref="F2:F3"/>
    <mergeCell ref="G2:G3"/>
    <mergeCell ref="H2:H3"/>
  </mergeCells>
  <hyperlinks>
    <hyperlink ref="G4" r:id="rId1"/>
  </hyperlinks>
  <pageMargins left="0.11811023622047245" right="0.11811023622047245" top="0.35433070866141736" bottom="0.35433070866141736" header="0.31496062992125984" footer="0.31496062992125984"/>
  <pageSetup paperSize="9" scale="45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cap. 1673-5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2020-01-31T10:32:31Z</dcterms:modified>
</cp:coreProperties>
</file>