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3957_istruzione_it/Documents/TRASPARENZA/"/>
    </mc:Choice>
  </mc:AlternateContent>
  <xr:revisionPtr revIDLastSave="157" documentId="13_ncr:1_{99349D36-8DE4-4F05-B3E1-9D488F227D9F}" xr6:coauthVersionLast="47" xr6:coauthVersionMax="47" xr10:uidLastSave="{B64D5CE0-84BF-49B4-8A1B-486BACF0F190}"/>
  <bookViews>
    <workbookView xWindow="-120" yWindow="-120" windowWidth="29040" windowHeight="15840" tabRatio="50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7" i="1" l="1"/>
  <c r="C76" i="1"/>
</calcChain>
</file>

<file path=xl/sharedStrings.xml><?xml version="1.0" encoding="utf-8"?>
<sst xmlns="http://schemas.openxmlformats.org/spreadsheetml/2006/main" count="330" uniqueCount="164">
  <si>
    <t xml:space="preserve">DIREZIONE GENERALE PER LO STUDENTE, L'INCLUSIONE E L'ORIENTAMENTO SCOLASTICO  
</t>
  </si>
  <si>
    <t>Art. 4 - bis decreto legislativo n. 33 del 2013</t>
  </si>
  <si>
    <t>Beneficiario</t>
  </si>
  <si>
    <t>Importo</t>
  </si>
  <si>
    <t>Data Pagamento</t>
  </si>
  <si>
    <t>Causale Pagamento</t>
  </si>
  <si>
    <t>15.11.2022</t>
  </si>
  <si>
    <t>IC4 SULMONA CATULLO SALESIANE</t>
  </si>
  <si>
    <t>VRIC 12 GOLOSINE</t>
  </si>
  <si>
    <t>I GRADO VIALE DELLA RESISTENZA</t>
  </si>
  <si>
    <t>IC E. CURIEL PAULLO - TRIBIANO</t>
  </si>
  <si>
    <t>IC F. SEVERI</t>
  </si>
  <si>
    <t>IC SCOPELLITI GREEN</t>
  </si>
  <si>
    <t xml:space="preserve">IC SILIQUA-VALLERMOSA </t>
  </si>
  <si>
    <t xml:space="preserve">IC GIULIO CESARE </t>
  </si>
  <si>
    <t>IC DI MOTTA DI LIVENZA</t>
  </si>
  <si>
    <t>IC VINCENZO PAGANI</t>
  </si>
  <si>
    <t>IC J. LINUSSIO - A. MATIZ</t>
  </si>
  <si>
    <t xml:space="preserve">IC SAN GIOVANNI </t>
  </si>
  <si>
    <t>IC GAGGIO MONTANO</t>
  </si>
  <si>
    <t>IC MONTEBELLUNA 2</t>
  </si>
  <si>
    <t>IC PARMA CENTRO</t>
  </si>
  <si>
    <t>IC F. PALIZZI</t>
  </si>
  <si>
    <t>IC CISTERNINO</t>
  </si>
  <si>
    <t>IC PONTE DI PIAVE</t>
  </si>
  <si>
    <t>IC CORNIGLIANO</t>
  </si>
  <si>
    <t>IC PIETRO VISCONTI</t>
  </si>
  <si>
    <t>IC P. TACCHI VENTURI</t>
  </si>
  <si>
    <t>IC AMEDEO DUCA D’AOSTA</t>
  </si>
  <si>
    <t>IC ADELAIDE RISTORI</t>
  </si>
  <si>
    <t>IC MASACCIO</t>
  </si>
  <si>
    <t>IC G.B. DELLA TORRE</t>
  </si>
  <si>
    <t>IC PIETRO EGIDI</t>
  </si>
  <si>
    <t>IC P. ANTONIBON</t>
  </si>
  <si>
    <t>IC CAIO GIULIO CESARE</t>
  </si>
  <si>
    <t>IC ANGELO E FRANCESCO SOLIMENA</t>
  </si>
  <si>
    <t>IC G. FALCONE</t>
  </si>
  <si>
    <t>IC GROSSETO 3</t>
  </si>
  <si>
    <t>DIREZIONE DIDATTICA CASTEL SAN PIETRO</t>
  </si>
  <si>
    <t>IC SAVONA 2</t>
  </si>
  <si>
    <t>IC CERRETO GUIDI</t>
  </si>
  <si>
    <t>IST. OMN. PRIMO LEVI SANT’EGIDIO-ANCARANO</t>
  </si>
  <si>
    <t>DIREZIONE DIDATTICA 3 CIRCOLO</t>
  </si>
  <si>
    <t>IC DI BOVEZZO</t>
  </si>
  <si>
    <t>IC LUCCA 7</t>
  </si>
  <si>
    <t>IC VIRGILIO</t>
  </si>
  <si>
    <t>IC ANDRANO</t>
  </si>
  <si>
    <t>IC PINO PUGLISI</t>
  </si>
  <si>
    <t>IC TORRI DI QUARTESOLO</t>
  </si>
  <si>
    <t>IC COSTIGLIOLE</t>
  </si>
  <si>
    <t>IC VIA DELL’AEROPORTO</t>
  </si>
  <si>
    <t>IC ANDREA PAGLIERI</t>
  </si>
  <si>
    <t>IC 1 CASTELFRANCO VENETO</t>
  </si>
  <si>
    <t>IC N. 3</t>
  </si>
  <si>
    <t>IC CASTELLETTO</t>
  </si>
  <si>
    <t>IC RITA LEVI MONTALCINI</t>
  </si>
  <si>
    <t>IC CESARE BATTISTI</t>
  </si>
  <si>
    <t xml:space="preserve">IC G. PASCOLI </t>
  </si>
  <si>
    <t>IC GIOVANNI XXIII</t>
  </si>
  <si>
    <t>IC DI ALBA ADRIATICA</t>
  </si>
  <si>
    <t>POMIGLIANO D’ARCO (NA)</t>
  </si>
  <si>
    <t>VERONA</t>
  </si>
  <si>
    <t>CESENA (FC)</t>
  </si>
  <si>
    <t>PAULLO (MI)</t>
  </si>
  <si>
    <t>AREZZO</t>
  </si>
  <si>
    <t>ROSARNO (RC)</t>
  </si>
  <si>
    <t>SILIQUA (CA)</t>
  </si>
  <si>
    <t>SAVIGNANO SUL RUBICONE (FC)</t>
  </si>
  <si>
    <t>MOTTA DI LIVENZA (TV)</t>
  </si>
  <si>
    <t>MONTERUBBIANO (AP)</t>
  </si>
  <si>
    <t>PALUZZA (UD)</t>
  </si>
  <si>
    <t xml:space="preserve">TRIESTE </t>
  </si>
  <si>
    <t>GAGGIO MONTANO (BO)</t>
  </si>
  <si>
    <t>MONTEBELLUNA (TV)</t>
  </si>
  <si>
    <t>PARMA (PR)</t>
  </si>
  <si>
    <t>CASORIA (NA)</t>
  </si>
  <si>
    <t>CISTERNINO (BR)</t>
  </si>
  <si>
    <t>TREVISO</t>
  </si>
  <si>
    <t xml:space="preserve">GENOVA </t>
  </si>
  <si>
    <t>OGLIASTRO CILENTO (SA)</t>
  </si>
  <si>
    <t>SAN SEVERINO MARCHE (MC)</t>
  </si>
  <si>
    <t>OSSONA (MI)</t>
  </si>
  <si>
    <t>NAPOLI</t>
  </si>
  <si>
    <t>FIRENZE</t>
  </si>
  <si>
    <t>CHIAVARI (GE)</t>
  </si>
  <si>
    <t>VITERBO</t>
  </si>
  <si>
    <t>NOVE (VI)</t>
  </si>
  <si>
    <t>VENEZIA</t>
  </si>
  <si>
    <t>NOCERA INFERIORE (SA)</t>
  </si>
  <si>
    <t>SASSANO (SA)</t>
  </si>
  <si>
    <t>GROSSETO</t>
  </si>
  <si>
    <t>BOLOGNA</t>
  </si>
  <si>
    <t>SAVONA</t>
  </si>
  <si>
    <t>CERRETO GUIDI (FI)</t>
  </si>
  <si>
    <t>SANT’EGIDIO ALLA VIBRATA (TE)</t>
  </si>
  <si>
    <t>AVERSA (CE)</t>
  </si>
  <si>
    <t>BOVEZZO (BS)</t>
  </si>
  <si>
    <t>LUCCA</t>
  </si>
  <si>
    <t xml:space="preserve">ROMA </t>
  </si>
  <si>
    <t>ANDRANO (LE)</t>
  </si>
  <si>
    <t>ROMA</t>
  </si>
  <si>
    <t>TORRI DI QUARTESOLO (VI)</t>
  </si>
  <si>
    <t>COSTIGLIOLE D’ASTI (AT)</t>
  </si>
  <si>
    <t>FOSSANO (CN)</t>
  </si>
  <si>
    <t>PATTI (ME)</t>
  </si>
  <si>
    <t>GENOVA</t>
  </si>
  <si>
    <t>SPEZZANO ALBANESE (CS)</t>
  </si>
  <si>
    <t>SERIATE (BG)</t>
  </si>
  <si>
    <t>GAVORRANO (GR)</t>
  </si>
  <si>
    <t>CAVA DE’ TIRRENI (SA)</t>
  </si>
  <si>
    <t>ALBA ADRIATICA (TE)</t>
  </si>
  <si>
    <t>PROG-3823 “Piano estate minori stranieri 2022” a valere sul Fondo Asilo Migrazione e Integrazione 2014-2020 – Obiettivo specifico 1 Asilo – Obiettivo Nazionale 2 Accoglienza/Asilo CUP: B51I22000700007  Acconto</t>
  </si>
  <si>
    <t>07.07.2022</t>
  </si>
  <si>
    <t>08.07.2022</t>
  </si>
  <si>
    <t>22.08.2022</t>
  </si>
  <si>
    <t>19.08.2022</t>
  </si>
  <si>
    <t>15.09.2022</t>
  </si>
  <si>
    <t>16.11.2022</t>
  </si>
  <si>
    <t>15.12.2022</t>
  </si>
  <si>
    <t>14.12.2022</t>
  </si>
  <si>
    <t xml:space="preserve">ANAC </t>
  </si>
  <si>
    <t>CPIA ASTI</t>
  </si>
  <si>
    <t>Istituto Comprensivo “G. Micheli” di Parma</t>
  </si>
  <si>
    <t>IIS CINE TV R. ROSSELLINI ROMA</t>
  </si>
  <si>
    <t>CPIA LA SPEZIA</t>
  </si>
  <si>
    <t>CPIA AGRIGENTO</t>
  </si>
  <si>
    <t>IC MOZART ROMA</t>
  </si>
  <si>
    <t>ISIS Pertini - Monfalcone (GO)</t>
  </si>
  <si>
    <t>IPSIA PACINOTTI PONTEDERA (PI)</t>
  </si>
  <si>
    <t>HOME/2019/AMIF/AG/EMAS/0094 pagamento contributo  anac gara n. 8516732 CUP_B59J21006500007</t>
  </si>
  <si>
    <t>ACCONTO HOME/2019/AMIF/AG/EMAS/0094  CUP_B59J21006500007</t>
  </si>
  <si>
    <t>CONSIP SPA</t>
  </si>
  <si>
    <t xml:space="preserve">HOME/2019/AMIF/AG/EMAS/0094  CUP_B59J21006500007 CIG 5519376D26 CIG Derivato 82282842C3 CONTRIBUTO DI CUI ALL’ART.18, COMMA 3 DEL D.LGS. 177/2009 
</t>
  </si>
  <si>
    <t>CPIA NELSON MANDELA PALERMO (EX CPIA 1)</t>
  </si>
  <si>
    <t>IC VESPUCCI VIBO VALENTIA</t>
  </si>
  <si>
    <t>ALMAVIVA SPA</t>
  </si>
  <si>
    <t>HOME/2019/AMIF/AG/EMAS/0094  CUP_B59J21006500007 CIG 5519376D26 CIG Derivato 82282842C3 Fattura N. 1422200654/2022</t>
  </si>
  <si>
    <t>TESORO DELLO STATO</t>
  </si>
  <si>
    <t>HOME/2019/AMIF/AG/EMAS/0094  CUP_B59J21006500007 CIG 5519376D26 CIG Derivato 82282842C3 Fattura N. 1422205805/2022</t>
  </si>
  <si>
    <t>HOME/2019/AMIF/AG/EMAS/0094  CUP_B59J21006500007 CIG 5519376D26 CIG Derivato 82282842C3 VERSAMENTO IVA SU  Fattura N. 1422200654/2022</t>
  </si>
  <si>
    <t>HOME/2019/AMIF/AG/EMAS/0094  CUP_B59J21006500007 CIG 5519376D26 CIG Derivato 82282842C3 VERSAMNETO IVA SU Fattura N. 1422205805/2022</t>
  </si>
  <si>
    <t>14.09.2022</t>
  </si>
  <si>
    <t xml:space="preserve">HOME/2019/AMIF/AG/EMAS/0094  CUP_B59J21006500007 CIG 5519376D26 CIG Derivato 82282842C3 INTEGRAZIONE DEL CONTRIBUTO DI CUI ALL’ART.18, COMMA 3 DEL D.LGS. 177/2009 
</t>
  </si>
  <si>
    <t xml:space="preserve">HOME/2019/AMIF/AG/EMAS/0094  CUP_B59J21006500007 CIG 5519376D26 CIG Derivato 82282842C3 I CONTRIBUTO DI CUI ALL’ART.18, COMMA 3 DEL D.LGS. 177/2009 
</t>
  </si>
  <si>
    <t xml:space="preserve">HOME/2019/AMIF/AG/EMAS/0094  CUP_B59J21006500007 CIG 5519376D26 CIG Derivato 82282842C3 Fattura 1422200977 del 21.10.2022 </t>
  </si>
  <si>
    <t xml:space="preserve">HOME/2019/AMIF/AG/EMAS/0094  CUP_B59J21006500007 CIG 5519376D26 CIG Derivato 82282842C3 Fattura  1422208043 del 30.09.2022 </t>
  </si>
  <si>
    <t xml:space="preserve">HOME/2019/AMIF/AG/EMAS/0094  CUP_B59J21006500007 CIG 5519376D26 CIG Derivato 82282842C3 VERSAMENTO IVA SU  Fattura N. 1422200977 del 21.10.2022 </t>
  </si>
  <si>
    <t xml:space="preserve">HOME/2019/AMIF/AG/EMAS/0094  CUP_B59J21006500007 CIG 5519376D26 CIG Derivato 82282842C3 VERSAMNETO IVA SU Fattura N. 1422208043 del 30.09.2022 </t>
  </si>
  <si>
    <t>CPIA 2 Metropolitano di Bologna</t>
  </si>
  <si>
    <t xml:space="preserve">ACCONTO HOME/2019/AMIF/AG/EMAS/0094  CUP_B59J21006500007 ex Avviso DD 1868 del 01.08.2022 </t>
  </si>
  <si>
    <t>ACCONTO HOME/2019/AMIF/AG/EMAS/0094  CUP_B59J21006500007 ex Avviso DD 1620 del 01.07.2022</t>
  </si>
  <si>
    <t>Istituto Statale D’istruzione Superiore Federico II di Capua (CE)</t>
  </si>
  <si>
    <t>IC Pagoto di Erice Casa Santa (TP)</t>
  </si>
  <si>
    <t>CPIA La Spezia</t>
  </si>
  <si>
    <t xml:space="preserve">CPIA Lodi </t>
  </si>
  <si>
    <t>CPIA Mantova</t>
  </si>
  <si>
    <t>ITET Capitini Perugia</t>
  </si>
  <si>
    <t>CPIA Salerno</t>
  </si>
  <si>
    <t>IC Micheli Parma</t>
  </si>
  <si>
    <t>IIS IPSIA-ITI Acri (CS)</t>
  </si>
  <si>
    <t>IPSAABI De Franceschi Pacinotti Pistoia</t>
  </si>
  <si>
    <t>IST. Polispecilaistico San Paolo Sorrento (Na)</t>
  </si>
  <si>
    <t>ITI LS Giordani Caserta</t>
  </si>
  <si>
    <t>DATI PAGAMENTI III e IV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</si>
</sst>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6" formatCode="#,##0.00\ _€"/>
  </numFmts>
  <fonts count="15" x14ac:knownFonts="1">
    <font>
      <sz val="11"/>
      <color rgb="FF000000"/>
      <name val="Calibri"/>
      <family val="2"/>
      <charset val="1"/>
    </font>
    <font>
      <sz val="10"/>
      <name val="Arial"/>
      <charset val="1"/>
    </font>
    <font>
      <b/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0"/>
      <name val="Arial"/>
      <charset val="1"/>
    </font>
    <font>
      <sz val="10"/>
      <color rgb="FF000000"/>
      <name val="Calibri"/>
      <family val="2"/>
    </font>
    <font>
      <sz val="11"/>
      <color rgb="FF000000"/>
      <name val="Times New Roman"/>
      <family val="1"/>
    </font>
    <font>
      <sz val="8"/>
      <name val="Calibri"/>
      <family val="2"/>
      <charset val="1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12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9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8" fontId="0" fillId="0" borderId="0" xfId="0" applyNumberFormat="1"/>
    <xf numFmtId="14" fontId="0" fillId="0" borderId="1" xfId="0" applyNumberFormat="1" applyBorder="1" applyAlignment="1">
      <alignment horizontal="center"/>
    </xf>
    <xf numFmtId="0" fontId="11" fillId="0" borderId="1" xfId="0" applyFont="1" applyBorder="1" applyAlignment="1">
      <alignment horizontal="justify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66" fontId="3" fillId="0" borderId="0" xfId="0" applyNumberFormat="1" applyFont="1" applyFill="1" applyAlignment="1">
      <alignment horizontal="left" vertical="top" wrapText="1"/>
    </xf>
    <xf numFmtId="166" fontId="0" fillId="0" borderId="1" xfId="0" applyNumberFormat="1" applyFill="1" applyBorder="1"/>
    <xf numFmtId="166" fontId="0" fillId="0" borderId="0" xfId="0" applyNumberFormat="1" applyFill="1"/>
    <xf numFmtId="166" fontId="0" fillId="0" borderId="2" xfId="0" applyNumberFormat="1" applyFill="1" applyBorder="1"/>
    <xf numFmtId="0" fontId="0" fillId="0" borderId="2" xfId="0" applyBorder="1"/>
    <xf numFmtId="0" fontId="6" fillId="0" borderId="1" xfId="0" applyFont="1" applyFill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6" fontId="0" fillId="0" borderId="1" xfId="0" applyNumberFormat="1" applyBorder="1" applyAlignment="1">
      <alignment vertical="center"/>
    </xf>
    <xf numFmtId="164" fontId="0" fillId="0" borderId="1" xfId="0" applyNumberFormat="1" applyBorder="1"/>
    <xf numFmtId="166" fontId="4" fillId="0" borderId="1" xfId="1" applyNumberFormat="1" applyFont="1" applyFill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166" fontId="5" fillId="0" borderId="1" xfId="0" applyNumberFormat="1" applyFont="1" applyFill="1" applyBorder="1" applyAlignment="1">
      <alignment horizontal="center" vertical="center" wrapText="1"/>
    </xf>
    <xf numFmtId="14" fontId="1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center" wrapText="1"/>
    </xf>
    <xf numFmtId="166" fontId="10" fillId="0" borderId="1" xfId="10" applyNumberFormat="1" applyFont="1" applyFill="1" applyBorder="1" applyAlignment="1">
      <alignment horizontal="center" vertical="center" wrapText="1"/>
    </xf>
    <xf numFmtId="164" fontId="0" fillId="0" borderId="3" xfId="0" applyNumberFormat="1" applyBorder="1"/>
    <xf numFmtId="0" fontId="0" fillId="0" borderId="1" xfId="0" applyBorder="1" applyAlignment="1">
      <alignment horizontal="center"/>
    </xf>
    <xf numFmtId="0" fontId="14" fillId="0" borderId="1" xfId="5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 wrapText="1"/>
    </xf>
  </cellXfs>
  <cellStyles count="11">
    <cellStyle name="Migliaia 13" xfId="5" xr:uid="{19FB5F83-F07B-493C-BE6F-6C9D5B80C2A1}"/>
    <cellStyle name="Migliaia 15" xfId="6" xr:uid="{8FEADA68-2949-4795-98BD-43726C6AAF9C}"/>
    <cellStyle name="Migliaia 16" xfId="7" xr:uid="{489D1BD7-DEAF-4E4B-A38D-D5619EDE621A}"/>
    <cellStyle name="Migliaia 2" xfId="1" xr:uid="{00000000-0005-0000-0000-000006000000}"/>
    <cellStyle name="Migliaia 2 2" xfId="8" xr:uid="{C14930C1-1EDB-4178-99E0-1858B7230AB4}"/>
    <cellStyle name="Migliaia 3" xfId="9" xr:uid="{AC8BA612-CC5A-492A-AA57-943FCEAF4211}"/>
    <cellStyle name="Migliaia 4" xfId="4" xr:uid="{E18F75B3-48CA-49B7-AC15-05706B6C44FE}"/>
    <cellStyle name="Normale" xfId="0" builtinId="0"/>
    <cellStyle name="Normale 2" xfId="2" xr:uid="{00000000-0005-0000-0000-000007000000}"/>
    <cellStyle name="Normale 3" xfId="3" xr:uid="{6CA11F29-74EC-41A5-8185-05107BB1E2EF}"/>
    <cellStyle name="Valuta" xfId="10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6"/>
  <sheetViews>
    <sheetView tabSelected="1" zoomScaleNormal="100" workbookViewId="0">
      <selection activeCell="A2" sqref="A2:E2"/>
    </sheetView>
  </sheetViews>
  <sheetFormatPr defaultColWidth="8.7109375" defaultRowHeight="15" x14ac:dyDescent="0.25"/>
  <cols>
    <col min="1" max="1" width="38.7109375" customWidth="1"/>
    <col min="2" max="2" width="19" customWidth="1"/>
    <col min="3" max="3" width="13.7109375" style="11" customWidth="1"/>
    <col min="4" max="4" width="20.42578125" customWidth="1"/>
    <col min="5" max="5" width="71.85546875" customWidth="1"/>
    <col min="6" max="7" width="11.5703125" bestFit="1" customWidth="1"/>
  </cols>
  <sheetData>
    <row r="1" spans="1:7" s="1" customFormat="1" ht="23.25" customHeight="1" x14ac:dyDescent="0.25">
      <c r="A1" s="32" t="s">
        <v>0</v>
      </c>
      <c r="B1" s="32"/>
      <c r="C1" s="32"/>
      <c r="D1" s="32"/>
      <c r="E1" s="32"/>
    </row>
    <row r="2" spans="1:7" s="1" customFormat="1" ht="21" customHeight="1" x14ac:dyDescent="0.25">
      <c r="A2" s="32" t="s">
        <v>163</v>
      </c>
      <c r="B2" s="32"/>
      <c r="C2" s="32"/>
      <c r="D2" s="32"/>
      <c r="E2" s="32"/>
    </row>
    <row r="3" spans="1:7" s="1" customFormat="1" ht="21" customHeight="1" x14ac:dyDescent="0.25">
      <c r="A3" s="33" t="s">
        <v>1</v>
      </c>
      <c r="B3" s="33"/>
      <c r="C3" s="33"/>
      <c r="D3" s="33"/>
      <c r="E3" s="2"/>
    </row>
    <row r="4" spans="1:7" s="1" customFormat="1" ht="21" customHeight="1" x14ac:dyDescent="0.25">
      <c r="A4" s="3"/>
      <c r="B4" s="3"/>
      <c r="C4" s="9"/>
      <c r="D4" s="3"/>
      <c r="E4" s="2"/>
    </row>
    <row r="5" spans="1:7" x14ac:dyDescent="0.25">
      <c r="A5" s="34" t="s">
        <v>2</v>
      </c>
      <c r="B5" s="34"/>
      <c r="C5" s="19" t="s">
        <v>3</v>
      </c>
      <c r="D5" s="20" t="s">
        <v>4</v>
      </c>
      <c r="E5" s="20" t="s">
        <v>5</v>
      </c>
    </row>
    <row r="6" spans="1:7" ht="45" x14ac:dyDescent="0.25">
      <c r="A6" s="6" t="s">
        <v>7</v>
      </c>
      <c r="B6" s="6" t="s">
        <v>60</v>
      </c>
      <c r="C6" s="21">
        <v>143100</v>
      </c>
      <c r="D6" s="22" t="s">
        <v>6</v>
      </c>
      <c r="E6" s="14" t="s">
        <v>111</v>
      </c>
      <c r="F6" s="4"/>
      <c r="G6" s="4"/>
    </row>
    <row r="7" spans="1:7" ht="48" customHeight="1" x14ac:dyDescent="0.25">
      <c r="A7" s="23" t="s">
        <v>8</v>
      </c>
      <c r="B7" s="23" t="s">
        <v>61</v>
      </c>
      <c r="C7" s="21">
        <v>33895.21</v>
      </c>
      <c r="D7" s="22" t="s">
        <v>6</v>
      </c>
      <c r="E7" s="14" t="s">
        <v>111</v>
      </c>
      <c r="G7" s="4"/>
    </row>
    <row r="8" spans="1:7" ht="45" x14ac:dyDescent="0.25">
      <c r="A8" s="23" t="s">
        <v>9</v>
      </c>
      <c r="B8" s="23" t="s">
        <v>62</v>
      </c>
      <c r="C8" s="21">
        <v>4363.18</v>
      </c>
      <c r="D8" s="22" t="s">
        <v>6</v>
      </c>
      <c r="E8" s="14" t="s">
        <v>111</v>
      </c>
    </row>
    <row r="9" spans="1:7" ht="45" x14ac:dyDescent="0.25">
      <c r="A9" s="23" t="s">
        <v>10</v>
      </c>
      <c r="B9" s="23" t="s">
        <v>63</v>
      </c>
      <c r="C9" s="21">
        <v>3432</v>
      </c>
      <c r="D9" s="22" t="s">
        <v>6</v>
      </c>
      <c r="E9" s="14" t="s">
        <v>111</v>
      </c>
    </row>
    <row r="10" spans="1:7" ht="45" x14ac:dyDescent="0.25">
      <c r="A10" s="23" t="s">
        <v>11</v>
      </c>
      <c r="B10" s="23" t="s">
        <v>64</v>
      </c>
      <c r="C10" s="21">
        <v>14664</v>
      </c>
      <c r="D10" s="22" t="s">
        <v>6</v>
      </c>
      <c r="E10" s="14" t="s">
        <v>111</v>
      </c>
    </row>
    <row r="11" spans="1:7" ht="45" x14ac:dyDescent="0.25">
      <c r="A11" s="23" t="s">
        <v>12</v>
      </c>
      <c r="B11" s="23" t="s">
        <v>65</v>
      </c>
      <c r="C11" s="21">
        <v>22296.77</v>
      </c>
      <c r="D11" s="22" t="s">
        <v>6</v>
      </c>
      <c r="E11" s="14" t="s">
        <v>111</v>
      </c>
    </row>
    <row r="12" spans="1:7" ht="45" x14ac:dyDescent="0.25">
      <c r="A12" s="23" t="s">
        <v>13</v>
      </c>
      <c r="B12" s="23" t="s">
        <v>66</v>
      </c>
      <c r="C12" s="21">
        <v>13728</v>
      </c>
      <c r="D12" s="22" t="s">
        <v>6</v>
      </c>
      <c r="E12" s="14" t="s">
        <v>111</v>
      </c>
    </row>
    <row r="13" spans="1:7" ht="45" x14ac:dyDescent="0.25">
      <c r="A13" s="23" t="s">
        <v>14</v>
      </c>
      <c r="B13" s="23" t="s">
        <v>67</v>
      </c>
      <c r="C13" s="21">
        <v>36192</v>
      </c>
      <c r="D13" s="22" t="s">
        <v>6</v>
      </c>
      <c r="E13" s="14" t="s">
        <v>111</v>
      </c>
    </row>
    <row r="14" spans="1:7" ht="45" x14ac:dyDescent="0.25">
      <c r="A14" s="23" t="s">
        <v>15</v>
      </c>
      <c r="B14" s="23" t="s">
        <v>68</v>
      </c>
      <c r="C14" s="21">
        <v>31500</v>
      </c>
      <c r="D14" s="22" t="s">
        <v>6</v>
      </c>
      <c r="E14" s="14" t="s">
        <v>111</v>
      </c>
    </row>
    <row r="15" spans="1:7" ht="45" x14ac:dyDescent="0.25">
      <c r="A15" s="23" t="s">
        <v>16</v>
      </c>
      <c r="B15" s="23" t="s">
        <v>69</v>
      </c>
      <c r="C15" s="21">
        <v>20400</v>
      </c>
      <c r="D15" s="22" t="s">
        <v>6</v>
      </c>
      <c r="E15" s="14" t="s">
        <v>111</v>
      </c>
    </row>
    <row r="16" spans="1:7" ht="45" x14ac:dyDescent="0.25">
      <c r="A16" s="23" t="s">
        <v>17</v>
      </c>
      <c r="B16" s="23" t="s">
        <v>70</v>
      </c>
      <c r="C16" s="21">
        <v>2700</v>
      </c>
      <c r="D16" s="22" t="s">
        <v>6</v>
      </c>
      <c r="E16" s="14" t="s">
        <v>111</v>
      </c>
    </row>
    <row r="17" spans="1:5" ht="45" x14ac:dyDescent="0.25">
      <c r="A17" s="23" t="s">
        <v>18</v>
      </c>
      <c r="B17" s="23" t="s">
        <v>71</v>
      </c>
      <c r="C17" s="21">
        <v>16736.5</v>
      </c>
      <c r="D17" s="22" t="s">
        <v>6</v>
      </c>
      <c r="E17" s="14" t="s">
        <v>111</v>
      </c>
    </row>
    <row r="18" spans="1:5" ht="45" x14ac:dyDescent="0.25">
      <c r="A18" s="23" t="s">
        <v>19</v>
      </c>
      <c r="B18" s="23" t="s">
        <v>72</v>
      </c>
      <c r="C18" s="21">
        <v>7732.12</v>
      </c>
      <c r="D18" s="22" t="s">
        <v>6</v>
      </c>
      <c r="E18" s="14" t="s">
        <v>111</v>
      </c>
    </row>
    <row r="19" spans="1:5" ht="45" x14ac:dyDescent="0.25">
      <c r="A19" s="23" t="s">
        <v>20</v>
      </c>
      <c r="B19" s="23" t="s">
        <v>73</v>
      </c>
      <c r="C19" s="21">
        <v>13465</v>
      </c>
      <c r="D19" s="22" t="s">
        <v>6</v>
      </c>
      <c r="E19" s="14" t="s">
        <v>111</v>
      </c>
    </row>
    <row r="20" spans="1:5" ht="45" x14ac:dyDescent="0.25">
      <c r="A20" s="23" t="s">
        <v>21</v>
      </c>
      <c r="B20" s="23" t="s">
        <v>74</v>
      </c>
      <c r="C20" s="21">
        <v>44998.2</v>
      </c>
      <c r="D20" s="22" t="s">
        <v>6</v>
      </c>
      <c r="E20" s="14" t="s">
        <v>111</v>
      </c>
    </row>
    <row r="21" spans="1:5" ht="45" x14ac:dyDescent="0.25">
      <c r="A21" s="23" t="s">
        <v>22</v>
      </c>
      <c r="B21" s="23" t="s">
        <v>75</v>
      </c>
      <c r="C21" s="21">
        <v>5292.56</v>
      </c>
      <c r="D21" s="22" t="s">
        <v>6</v>
      </c>
      <c r="E21" s="14" t="s">
        <v>111</v>
      </c>
    </row>
    <row r="22" spans="1:5" ht="45" x14ac:dyDescent="0.25">
      <c r="A22" s="23" t="s">
        <v>23</v>
      </c>
      <c r="B22" s="23" t="s">
        <v>76</v>
      </c>
      <c r="C22" s="21">
        <v>6552</v>
      </c>
      <c r="D22" s="22" t="s">
        <v>6</v>
      </c>
      <c r="E22" s="14" t="s">
        <v>111</v>
      </c>
    </row>
    <row r="23" spans="1:5" ht="45" x14ac:dyDescent="0.25">
      <c r="A23" s="23" t="s">
        <v>24</v>
      </c>
      <c r="B23" s="23" t="s">
        <v>77</v>
      </c>
      <c r="C23" s="21">
        <v>12676.32</v>
      </c>
      <c r="D23" s="22" t="s">
        <v>6</v>
      </c>
      <c r="E23" s="14" t="s">
        <v>111</v>
      </c>
    </row>
    <row r="24" spans="1:5" ht="45" x14ac:dyDescent="0.25">
      <c r="A24" s="23" t="s">
        <v>25</v>
      </c>
      <c r="B24" s="23" t="s">
        <v>78</v>
      </c>
      <c r="C24" s="21">
        <v>21000</v>
      </c>
      <c r="D24" s="22" t="s">
        <v>6</v>
      </c>
      <c r="E24" s="14" t="s">
        <v>111</v>
      </c>
    </row>
    <row r="25" spans="1:5" ht="45" x14ac:dyDescent="0.25">
      <c r="A25" s="23" t="s">
        <v>26</v>
      </c>
      <c r="B25" s="23" t="s">
        <v>79</v>
      </c>
      <c r="C25" s="21">
        <v>3600</v>
      </c>
      <c r="D25" s="22" t="s">
        <v>6</v>
      </c>
      <c r="E25" s="14" t="s">
        <v>111</v>
      </c>
    </row>
    <row r="26" spans="1:5" ht="45" x14ac:dyDescent="0.25">
      <c r="A26" s="23" t="s">
        <v>27</v>
      </c>
      <c r="B26" s="23" t="s">
        <v>80</v>
      </c>
      <c r="C26" s="24">
        <v>6300</v>
      </c>
      <c r="D26" s="22" t="s">
        <v>6</v>
      </c>
      <c r="E26" s="14" t="s">
        <v>111</v>
      </c>
    </row>
    <row r="27" spans="1:5" ht="45" x14ac:dyDescent="0.25">
      <c r="A27" s="23" t="s">
        <v>28</v>
      </c>
      <c r="B27" s="23" t="s">
        <v>81</v>
      </c>
      <c r="C27" s="24">
        <v>2653.72</v>
      </c>
      <c r="D27" s="22" t="s">
        <v>6</v>
      </c>
      <c r="E27" s="14" t="s">
        <v>111</v>
      </c>
    </row>
    <row r="28" spans="1:5" ht="45" x14ac:dyDescent="0.25">
      <c r="A28" s="23" t="s">
        <v>29</v>
      </c>
      <c r="B28" s="23" t="s">
        <v>82</v>
      </c>
      <c r="C28" s="24">
        <v>6542.15</v>
      </c>
      <c r="D28" s="22" t="s">
        <v>6</v>
      </c>
      <c r="E28" s="14" t="s">
        <v>111</v>
      </c>
    </row>
    <row r="29" spans="1:5" ht="45" x14ac:dyDescent="0.25">
      <c r="A29" s="23" t="s">
        <v>30</v>
      </c>
      <c r="B29" s="23" t="s">
        <v>83</v>
      </c>
      <c r="C29" s="24">
        <v>4200</v>
      </c>
      <c r="D29" s="22" t="s">
        <v>6</v>
      </c>
      <c r="E29" s="14" t="s">
        <v>111</v>
      </c>
    </row>
    <row r="30" spans="1:5" ht="45" x14ac:dyDescent="0.25">
      <c r="A30" s="23" t="s">
        <v>31</v>
      </c>
      <c r="B30" s="23" t="s">
        <v>84</v>
      </c>
      <c r="C30" s="24">
        <v>1734.7</v>
      </c>
      <c r="D30" s="22" t="s">
        <v>6</v>
      </c>
      <c r="E30" s="14" t="s">
        <v>111</v>
      </c>
    </row>
    <row r="31" spans="1:5" ht="45" x14ac:dyDescent="0.25">
      <c r="A31" s="23" t="s">
        <v>32</v>
      </c>
      <c r="B31" s="23" t="s">
        <v>85</v>
      </c>
      <c r="C31" s="24">
        <v>2457.98</v>
      </c>
      <c r="D31" s="22" t="s">
        <v>6</v>
      </c>
      <c r="E31" s="14" t="s">
        <v>111</v>
      </c>
    </row>
    <row r="32" spans="1:5" ht="45" x14ac:dyDescent="0.25">
      <c r="A32" s="23" t="s">
        <v>33</v>
      </c>
      <c r="B32" s="23" t="s">
        <v>86</v>
      </c>
      <c r="C32" s="24">
        <v>4350</v>
      </c>
      <c r="D32" s="22" t="s">
        <v>6</v>
      </c>
      <c r="E32" s="14" t="s">
        <v>111</v>
      </c>
    </row>
    <row r="33" spans="1:5" ht="30" customHeight="1" x14ac:dyDescent="0.25">
      <c r="A33" s="23" t="s">
        <v>34</v>
      </c>
      <c r="B33" s="23" t="s">
        <v>87</v>
      </c>
      <c r="C33" s="24">
        <v>8679.65</v>
      </c>
      <c r="D33" s="22" t="s">
        <v>6</v>
      </c>
      <c r="E33" s="14" t="s">
        <v>111</v>
      </c>
    </row>
    <row r="34" spans="1:5" ht="45" x14ac:dyDescent="0.25">
      <c r="A34" s="23" t="s">
        <v>35</v>
      </c>
      <c r="B34" s="23" t="s">
        <v>88</v>
      </c>
      <c r="C34" s="24">
        <v>4200</v>
      </c>
      <c r="D34" s="22" t="s">
        <v>6</v>
      </c>
      <c r="E34" s="14" t="s">
        <v>111</v>
      </c>
    </row>
    <row r="35" spans="1:5" ht="45" x14ac:dyDescent="0.25">
      <c r="A35" s="23" t="s">
        <v>36</v>
      </c>
      <c r="B35" s="23" t="s">
        <v>89</v>
      </c>
      <c r="C35" s="24">
        <v>4759.71</v>
      </c>
      <c r="D35" s="22" t="s">
        <v>6</v>
      </c>
      <c r="E35" s="14" t="s">
        <v>111</v>
      </c>
    </row>
    <row r="36" spans="1:5" ht="45" x14ac:dyDescent="0.25">
      <c r="A36" s="23" t="s">
        <v>37</v>
      </c>
      <c r="B36" s="23" t="s">
        <v>90</v>
      </c>
      <c r="C36" s="24">
        <v>8307.82</v>
      </c>
      <c r="D36" s="22" t="s">
        <v>6</v>
      </c>
      <c r="E36" s="14" t="s">
        <v>111</v>
      </c>
    </row>
    <row r="37" spans="1:5" ht="45" x14ac:dyDescent="0.25">
      <c r="A37" s="23" t="s">
        <v>38</v>
      </c>
      <c r="B37" s="23" t="s">
        <v>91</v>
      </c>
      <c r="C37" s="24">
        <v>3135.45</v>
      </c>
      <c r="D37" s="22" t="s">
        <v>6</v>
      </c>
      <c r="E37" s="14" t="s">
        <v>111</v>
      </c>
    </row>
    <row r="38" spans="1:5" ht="45" x14ac:dyDescent="0.25">
      <c r="A38" s="23" t="s">
        <v>39</v>
      </c>
      <c r="B38" s="23" t="s">
        <v>92</v>
      </c>
      <c r="C38" s="24">
        <v>4264</v>
      </c>
      <c r="D38" s="22" t="s">
        <v>6</v>
      </c>
      <c r="E38" s="14" t="s">
        <v>111</v>
      </c>
    </row>
    <row r="39" spans="1:5" ht="45" x14ac:dyDescent="0.25">
      <c r="A39" s="23" t="s">
        <v>40</v>
      </c>
      <c r="B39" s="23" t="s">
        <v>93</v>
      </c>
      <c r="C39" s="24">
        <v>5100</v>
      </c>
      <c r="D39" s="22" t="s">
        <v>6</v>
      </c>
      <c r="E39" s="14" t="s">
        <v>111</v>
      </c>
    </row>
    <row r="40" spans="1:5" ht="45" x14ac:dyDescent="0.25">
      <c r="A40" s="23" t="s">
        <v>41</v>
      </c>
      <c r="B40" s="23" t="s">
        <v>94</v>
      </c>
      <c r="C40" s="24">
        <v>6000</v>
      </c>
      <c r="D40" s="22" t="s">
        <v>6</v>
      </c>
      <c r="E40" s="14" t="s">
        <v>111</v>
      </c>
    </row>
    <row r="41" spans="1:5" ht="45" x14ac:dyDescent="0.25">
      <c r="A41" s="23" t="s">
        <v>42</v>
      </c>
      <c r="B41" s="23" t="s">
        <v>95</v>
      </c>
      <c r="C41" s="24">
        <v>6300</v>
      </c>
      <c r="D41" s="22" t="s">
        <v>6</v>
      </c>
      <c r="E41" s="14" t="s">
        <v>111</v>
      </c>
    </row>
    <row r="42" spans="1:5" ht="45" x14ac:dyDescent="0.25">
      <c r="A42" s="23" t="s">
        <v>43</v>
      </c>
      <c r="B42" s="23" t="s">
        <v>96</v>
      </c>
      <c r="C42" s="24">
        <v>4200</v>
      </c>
      <c r="D42" s="22" t="s">
        <v>6</v>
      </c>
      <c r="E42" s="14" t="s">
        <v>111</v>
      </c>
    </row>
    <row r="43" spans="1:5" ht="45" x14ac:dyDescent="0.25">
      <c r="A43" s="23" t="s">
        <v>44</v>
      </c>
      <c r="B43" s="23" t="s">
        <v>97</v>
      </c>
      <c r="C43" s="24">
        <v>5202.47</v>
      </c>
      <c r="D43" s="22" t="s">
        <v>6</v>
      </c>
      <c r="E43" s="14" t="s">
        <v>111</v>
      </c>
    </row>
    <row r="44" spans="1:5" ht="45" x14ac:dyDescent="0.25">
      <c r="A44" s="23" t="s">
        <v>45</v>
      </c>
      <c r="B44" s="23" t="s">
        <v>98</v>
      </c>
      <c r="C44" s="24">
        <v>6280.5</v>
      </c>
      <c r="D44" s="22" t="s">
        <v>6</v>
      </c>
      <c r="E44" s="14" t="s">
        <v>111</v>
      </c>
    </row>
    <row r="45" spans="1:5" ht="45" x14ac:dyDescent="0.25">
      <c r="A45" s="23" t="s">
        <v>46</v>
      </c>
      <c r="B45" s="23" t="s">
        <v>99</v>
      </c>
      <c r="C45" s="24">
        <v>12300</v>
      </c>
      <c r="D45" s="22" t="s">
        <v>6</v>
      </c>
      <c r="E45" s="14" t="s">
        <v>111</v>
      </c>
    </row>
    <row r="46" spans="1:5" ht="45" x14ac:dyDescent="0.25">
      <c r="A46" s="23" t="s">
        <v>47</v>
      </c>
      <c r="B46" s="23" t="s">
        <v>100</v>
      </c>
      <c r="C46" s="24">
        <v>4245.97</v>
      </c>
      <c r="D46" s="5" t="s">
        <v>6</v>
      </c>
      <c r="E46" s="14" t="s">
        <v>111</v>
      </c>
    </row>
    <row r="47" spans="1:5" ht="45" x14ac:dyDescent="0.25">
      <c r="A47" s="23" t="s">
        <v>48</v>
      </c>
      <c r="B47" s="23" t="s">
        <v>101</v>
      </c>
      <c r="C47" s="24">
        <v>7280</v>
      </c>
      <c r="D47" s="5" t="s">
        <v>6</v>
      </c>
      <c r="E47" s="14" t="s">
        <v>111</v>
      </c>
    </row>
    <row r="48" spans="1:5" ht="45" x14ac:dyDescent="0.25">
      <c r="A48" s="23" t="s">
        <v>49</v>
      </c>
      <c r="B48" s="23" t="s">
        <v>102</v>
      </c>
      <c r="C48" s="24">
        <v>4783.5600000000004</v>
      </c>
      <c r="D48" s="5" t="s">
        <v>6</v>
      </c>
      <c r="E48" s="14" t="s">
        <v>111</v>
      </c>
    </row>
    <row r="49" spans="1:5" ht="45" x14ac:dyDescent="0.25">
      <c r="A49" s="23" t="s">
        <v>50</v>
      </c>
      <c r="B49" s="23" t="s">
        <v>100</v>
      </c>
      <c r="C49" s="24">
        <v>10907.46</v>
      </c>
      <c r="D49" s="5" t="s">
        <v>6</v>
      </c>
      <c r="E49" s="14" t="s">
        <v>111</v>
      </c>
    </row>
    <row r="50" spans="1:5" ht="45" x14ac:dyDescent="0.25">
      <c r="A50" s="23" t="s">
        <v>51</v>
      </c>
      <c r="B50" s="23" t="s">
        <v>103</v>
      </c>
      <c r="C50" s="24">
        <v>6283.06</v>
      </c>
      <c r="D50" s="5" t="s">
        <v>6</v>
      </c>
      <c r="E50" s="14" t="s">
        <v>111</v>
      </c>
    </row>
    <row r="51" spans="1:5" ht="45" x14ac:dyDescent="0.25">
      <c r="A51" s="23" t="s">
        <v>52</v>
      </c>
      <c r="B51" s="23" t="s">
        <v>77</v>
      </c>
      <c r="C51" s="24">
        <v>6817.88</v>
      </c>
      <c r="D51" s="5" t="s">
        <v>6</v>
      </c>
      <c r="E51" s="14" t="s">
        <v>111</v>
      </c>
    </row>
    <row r="52" spans="1:5" ht="45" x14ac:dyDescent="0.25">
      <c r="A52" s="23" t="s">
        <v>53</v>
      </c>
      <c r="B52" s="23" t="s">
        <v>104</v>
      </c>
      <c r="C52" s="10">
        <v>1287.74</v>
      </c>
      <c r="D52" s="7" t="s">
        <v>6</v>
      </c>
      <c r="E52" s="14" t="s">
        <v>111</v>
      </c>
    </row>
    <row r="53" spans="1:5" ht="45" x14ac:dyDescent="0.25">
      <c r="A53" s="23" t="s">
        <v>54</v>
      </c>
      <c r="B53" s="23" t="s">
        <v>105</v>
      </c>
      <c r="C53" s="10">
        <v>3627.78</v>
      </c>
      <c r="D53" s="7" t="s">
        <v>6</v>
      </c>
      <c r="E53" s="14" t="s">
        <v>111</v>
      </c>
    </row>
    <row r="54" spans="1:5" ht="45" x14ac:dyDescent="0.25">
      <c r="A54" s="23" t="s">
        <v>55</v>
      </c>
      <c r="B54" s="23" t="s">
        <v>106</v>
      </c>
      <c r="C54" s="10">
        <v>2184</v>
      </c>
      <c r="D54" s="7" t="s">
        <v>6</v>
      </c>
      <c r="E54" s="14" t="s">
        <v>111</v>
      </c>
    </row>
    <row r="55" spans="1:5" ht="45" x14ac:dyDescent="0.25">
      <c r="A55" s="23" t="s">
        <v>56</v>
      </c>
      <c r="B55" s="23" t="s">
        <v>107</v>
      </c>
      <c r="C55" s="10">
        <v>3910.09</v>
      </c>
      <c r="D55" s="7" t="s">
        <v>6</v>
      </c>
      <c r="E55" s="14" t="s">
        <v>111</v>
      </c>
    </row>
    <row r="56" spans="1:5" ht="45" x14ac:dyDescent="0.25">
      <c r="A56" s="23" t="s">
        <v>57</v>
      </c>
      <c r="B56" s="23" t="s">
        <v>108</v>
      </c>
      <c r="C56" s="10">
        <v>4200</v>
      </c>
      <c r="D56" s="7" t="s">
        <v>6</v>
      </c>
      <c r="E56" s="14" t="s">
        <v>111</v>
      </c>
    </row>
    <row r="57" spans="1:5" ht="45" x14ac:dyDescent="0.25">
      <c r="A57" s="23" t="s">
        <v>58</v>
      </c>
      <c r="B57" s="23" t="s">
        <v>109</v>
      </c>
      <c r="C57" s="10">
        <v>10608</v>
      </c>
      <c r="D57" s="7" t="s">
        <v>6</v>
      </c>
      <c r="E57" s="14" t="s">
        <v>111</v>
      </c>
    </row>
    <row r="58" spans="1:5" ht="45" x14ac:dyDescent="0.25">
      <c r="A58" s="23" t="s">
        <v>59</v>
      </c>
      <c r="B58" s="23" t="s">
        <v>110</v>
      </c>
      <c r="C58" s="10">
        <v>4507.3599999999997</v>
      </c>
      <c r="D58" s="7" t="s">
        <v>6</v>
      </c>
      <c r="E58" s="14" t="s">
        <v>111</v>
      </c>
    </row>
    <row r="60" spans="1:5" ht="30" x14ac:dyDescent="0.25">
      <c r="A60" s="35" t="s">
        <v>120</v>
      </c>
      <c r="B60" s="35"/>
      <c r="C60" s="10">
        <v>30</v>
      </c>
      <c r="D60" s="7" t="s">
        <v>112</v>
      </c>
      <c r="E60" s="14" t="s">
        <v>129</v>
      </c>
    </row>
    <row r="61" spans="1:5" x14ac:dyDescent="0.25">
      <c r="A61" s="31" t="s">
        <v>121</v>
      </c>
      <c r="B61" s="31"/>
      <c r="C61" s="12">
        <v>126784.13</v>
      </c>
      <c r="D61" s="13" t="s">
        <v>113</v>
      </c>
      <c r="E61" s="14" t="s">
        <v>130</v>
      </c>
    </row>
    <row r="62" spans="1:5" x14ac:dyDescent="0.25">
      <c r="A62" s="30" t="s">
        <v>122</v>
      </c>
      <c r="B62" s="30"/>
      <c r="C62" s="10">
        <v>73026.05</v>
      </c>
      <c r="D62" s="7" t="s">
        <v>113</v>
      </c>
      <c r="E62" s="14" t="s">
        <v>130</v>
      </c>
    </row>
    <row r="63" spans="1:5" x14ac:dyDescent="0.25">
      <c r="A63" s="30" t="s">
        <v>123</v>
      </c>
      <c r="B63" s="30"/>
      <c r="C63" s="10">
        <v>185741.22</v>
      </c>
      <c r="D63" s="7" t="s">
        <v>113</v>
      </c>
      <c r="E63" s="14" t="s">
        <v>130</v>
      </c>
    </row>
    <row r="64" spans="1:5" x14ac:dyDescent="0.25">
      <c r="A64" s="30" t="s">
        <v>124</v>
      </c>
      <c r="B64" s="30"/>
      <c r="C64" s="10">
        <v>23262.97</v>
      </c>
      <c r="D64" s="7" t="s">
        <v>113</v>
      </c>
      <c r="E64" s="14" t="s">
        <v>130</v>
      </c>
    </row>
    <row r="65" spans="1:5" x14ac:dyDescent="0.25">
      <c r="A65" s="30" t="s">
        <v>125</v>
      </c>
      <c r="B65" s="30"/>
      <c r="C65" s="10">
        <v>146052.10999999999</v>
      </c>
      <c r="D65" s="7" t="s">
        <v>113</v>
      </c>
      <c r="E65" s="14" t="s">
        <v>130</v>
      </c>
    </row>
    <row r="66" spans="1:5" x14ac:dyDescent="0.25">
      <c r="A66" s="30" t="s">
        <v>126</v>
      </c>
      <c r="B66" s="30"/>
      <c r="C66" s="10">
        <v>110923.61</v>
      </c>
      <c r="D66" s="7" t="s">
        <v>113</v>
      </c>
      <c r="E66" s="14" t="s">
        <v>130</v>
      </c>
    </row>
    <row r="67" spans="1:5" x14ac:dyDescent="0.25">
      <c r="A67" s="30" t="s">
        <v>127</v>
      </c>
      <c r="B67" s="30"/>
      <c r="C67" s="10">
        <v>145196.10999999999</v>
      </c>
      <c r="D67" s="7" t="s">
        <v>113</v>
      </c>
      <c r="E67" s="14" t="s">
        <v>130</v>
      </c>
    </row>
    <row r="68" spans="1:5" x14ac:dyDescent="0.25">
      <c r="A68" s="30" t="s">
        <v>128</v>
      </c>
      <c r="B68" s="30"/>
      <c r="C68" s="10">
        <v>7905.62</v>
      </c>
      <c r="D68" s="7" t="s">
        <v>113</v>
      </c>
      <c r="E68" s="14" t="s">
        <v>130</v>
      </c>
    </row>
    <row r="69" spans="1:5" ht="42.75" customHeight="1" x14ac:dyDescent="0.25">
      <c r="A69" s="28" t="s">
        <v>131</v>
      </c>
      <c r="B69" s="28"/>
      <c r="C69" s="17">
        <v>1873.6799999999998</v>
      </c>
      <c r="D69" s="15" t="s">
        <v>114</v>
      </c>
      <c r="E69" s="16" t="s">
        <v>132</v>
      </c>
    </row>
    <row r="70" spans="1:5" ht="30" customHeight="1" x14ac:dyDescent="0.25">
      <c r="A70" s="29" t="s">
        <v>133</v>
      </c>
      <c r="B70" s="29"/>
      <c r="C70" s="10">
        <v>167970.04</v>
      </c>
      <c r="D70" s="7" t="s">
        <v>115</v>
      </c>
      <c r="E70" s="14" t="s">
        <v>130</v>
      </c>
    </row>
    <row r="71" spans="1:5" x14ac:dyDescent="0.25">
      <c r="A71" s="29" t="s">
        <v>134</v>
      </c>
      <c r="B71" s="29"/>
      <c r="C71" s="10">
        <v>264661.87</v>
      </c>
      <c r="D71" s="7" t="s">
        <v>115</v>
      </c>
      <c r="E71" s="14" t="s">
        <v>130</v>
      </c>
    </row>
    <row r="72" spans="1:5" x14ac:dyDescent="0.25">
      <c r="A72" s="29" t="s">
        <v>128</v>
      </c>
      <c r="B72" s="29"/>
      <c r="C72" s="10">
        <v>17197.419999999998</v>
      </c>
      <c r="D72" s="7" t="s">
        <v>115</v>
      </c>
      <c r="E72" s="14" t="s">
        <v>130</v>
      </c>
    </row>
    <row r="73" spans="1:5" x14ac:dyDescent="0.25">
      <c r="A73" s="29" t="s">
        <v>124</v>
      </c>
      <c r="B73" s="29"/>
      <c r="C73" s="10">
        <v>34834.705000000002</v>
      </c>
      <c r="D73" s="7" t="s">
        <v>115</v>
      </c>
      <c r="E73" s="14" t="s">
        <v>130</v>
      </c>
    </row>
    <row r="74" spans="1:5" ht="30" x14ac:dyDescent="0.25">
      <c r="A74" s="28" t="s">
        <v>135</v>
      </c>
      <c r="B74" s="28"/>
      <c r="C74" s="10">
        <v>171577.98</v>
      </c>
      <c r="D74" s="7" t="s">
        <v>116</v>
      </c>
      <c r="E74" s="8" t="s">
        <v>136</v>
      </c>
    </row>
    <row r="75" spans="1:5" ht="30" x14ac:dyDescent="0.25">
      <c r="A75" s="28" t="s">
        <v>135</v>
      </c>
      <c r="B75" s="28"/>
      <c r="C75" s="10">
        <v>388922.74</v>
      </c>
      <c r="D75" s="7" t="s">
        <v>116</v>
      </c>
      <c r="E75" s="8" t="s">
        <v>138</v>
      </c>
    </row>
    <row r="76" spans="1:5" ht="30" x14ac:dyDescent="0.25">
      <c r="A76" s="27" t="s">
        <v>137</v>
      </c>
      <c r="B76" s="27"/>
      <c r="C76" s="10">
        <f>C74*22/100</f>
        <v>37747.155599999998</v>
      </c>
      <c r="D76" s="7" t="s">
        <v>141</v>
      </c>
      <c r="E76" s="8" t="s">
        <v>139</v>
      </c>
    </row>
    <row r="77" spans="1:5" ht="30" x14ac:dyDescent="0.25">
      <c r="A77" s="27" t="s">
        <v>137</v>
      </c>
      <c r="B77" s="27"/>
      <c r="C77" s="10">
        <f>C75*22%</f>
        <v>85563.002800000002</v>
      </c>
      <c r="D77" s="7" t="s">
        <v>141</v>
      </c>
      <c r="E77" s="8" t="s">
        <v>140</v>
      </c>
    </row>
    <row r="78" spans="1:5" ht="60" x14ac:dyDescent="0.25">
      <c r="A78" s="28" t="s">
        <v>131</v>
      </c>
      <c r="B78" s="28"/>
      <c r="C78" s="18">
        <v>3122.79</v>
      </c>
      <c r="D78" s="7" t="s">
        <v>117</v>
      </c>
      <c r="E78" s="16" t="s">
        <v>142</v>
      </c>
    </row>
    <row r="79" spans="1:5" ht="60" x14ac:dyDescent="0.25">
      <c r="A79" s="28" t="s">
        <v>131</v>
      </c>
      <c r="B79" s="28"/>
      <c r="C79" s="18">
        <v>451.86</v>
      </c>
      <c r="D79" s="7" t="s">
        <v>117</v>
      </c>
      <c r="E79" s="16" t="s">
        <v>143</v>
      </c>
    </row>
    <row r="80" spans="1:5" ht="30" x14ac:dyDescent="0.25">
      <c r="A80" s="28" t="s">
        <v>135</v>
      </c>
      <c r="B80" s="28"/>
      <c r="C80" s="18">
        <v>16344.35</v>
      </c>
      <c r="D80" s="7" t="s">
        <v>118</v>
      </c>
      <c r="E80" s="8" t="s">
        <v>144</v>
      </c>
    </row>
    <row r="81" spans="1:5" ht="30" x14ac:dyDescent="0.25">
      <c r="A81" s="28" t="s">
        <v>135</v>
      </c>
      <c r="B81" s="28"/>
      <c r="C81" s="18">
        <v>44591.19</v>
      </c>
      <c r="D81" s="7" t="s">
        <v>118</v>
      </c>
      <c r="E81" s="8" t="s">
        <v>145</v>
      </c>
    </row>
    <row r="82" spans="1:5" ht="27.75" customHeight="1" x14ac:dyDescent="0.25">
      <c r="A82" s="27" t="s">
        <v>137</v>
      </c>
      <c r="B82" s="27"/>
      <c r="C82" s="18">
        <v>3595.76</v>
      </c>
      <c r="D82" s="7" t="s">
        <v>118</v>
      </c>
      <c r="E82" s="8" t="s">
        <v>146</v>
      </c>
    </row>
    <row r="83" spans="1:5" ht="39.75" customHeight="1" x14ac:dyDescent="0.25">
      <c r="A83" s="27" t="s">
        <v>137</v>
      </c>
      <c r="B83" s="27"/>
      <c r="C83" s="18">
        <v>9810.06</v>
      </c>
      <c r="D83" s="7" t="s">
        <v>118</v>
      </c>
      <c r="E83" s="8" t="s">
        <v>147</v>
      </c>
    </row>
    <row r="84" spans="1:5" ht="30" x14ac:dyDescent="0.25">
      <c r="A84" s="26" t="s">
        <v>148</v>
      </c>
      <c r="B84" s="26"/>
      <c r="C84" s="10">
        <v>34775</v>
      </c>
      <c r="D84" s="7" t="s">
        <v>119</v>
      </c>
      <c r="E84" s="8" t="s">
        <v>149</v>
      </c>
    </row>
    <row r="85" spans="1:5" ht="30" x14ac:dyDescent="0.25">
      <c r="A85" s="26" t="s">
        <v>153</v>
      </c>
      <c r="B85" s="26"/>
      <c r="C85" s="25">
        <v>14536.58</v>
      </c>
      <c r="D85" t="s">
        <v>119</v>
      </c>
      <c r="E85" s="8" t="s">
        <v>150</v>
      </c>
    </row>
    <row r="86" spans="1:5" ht="30" x14ac:dyDescent="0.25">
      <c r="A86" s="26" t="s">
        <v>154</v>
      </c>
      <c r="B86" s="26"/>
      <c r="C86" s="18">
        <v>3596.69</v>
      </c>
      <c r="D86" s="7" t="s">
        <v>119</v>
      </c>
      <c r="E86" s="8" t="s">
        <v>150</v>
      </c>
    </row>
    <row r="87" spans="1:5" ht="30" x14ac:dyDescent="0.25">
      <c r="A87" s="26" t="s">
        <v>155</v>
      </c>
      <c r="B87" s="26"/>
      <c r="C87" s="18">
        <v>4314.03</v>
      </c>
      <c r="D87" s="7" t="s">
        <v>119</v>
      </c>
      <c r="E87" s="8" t="s">
        <v>150</v>
      </c>
    </row>
    <row r="88" spans="1:5" ht="30" x14ac:dyDescent="0.25">
      <c r="A88" s="26" t="s">
        <v>157</v>
      </c>
      <c r="B88" s="26"/>
      <c r="C88" s="18">
        <v>20515.78</v>
      </c>
      <c r="D88" s="7" t="s">
        <v>119</v>
      </c>
      <c r="E88" s="8" t="s">
        <v>150</v>
      </c>
    </row>
    <row r="89" spans="1:5" ht="30" x14ac:dyDescent="0.25">
      <c r="A89" s="26" t="s">
        <v>156</v>
      </c>
      <c r="B89" s="26"/>
      <c r="C89" s="18">
        <v>15001.77</v>
      </c>
      <c r="D89" s="7" t="s">
        <v>119</v>
      </c>
      <c r="E89" s="8" t="s">
        <v>150</v>
      </c>
    </row>
    <row r="90" spans="1:5" ht="30" x14ac:dyDescent="0.25">
      <c r="A90" s="26" t="s">
        <v>151</v>
      </c>
      <c r="B90" s="26"/>
      <c r="C90" s="18">
        <v>12630.84</v>
      </c>
      <c r="D90" s="7" t="s">
        <v>119</v>
      </c>
      <c r="E90" s="8" t="s">
        <v>150</v>
      </c>
    </row>
    <row r="91" spans="1:5" ht="30" x14ac:dyDescent="0.25">
      <c r="A91" s="26" t="s">
        <v>158</v>
      </c>
      <c r="B91" s="26"/>
      <c r="C91" s="18">
        <v>8965.57</v>
      </c>
      <c r="D91" s="7" t="s">
        <v>119</v>
      </c>
      <c r="E91" s="8" t="s">
        <v>150</v>
      </c>
    </row>
    <row r="92" spans="1:5" ht="30" x14ac:dyDescent="0.25">
      <c r="A92" s="26" t="s">
        <v>152</v>
      </c>
      <c r="B92" s="26"/>
      <c r="C92" s="18">
        <v>70637.3</v>
      </c>
      <c r="D92" s="7" t="s">
        <v>119</v>
      </c>
      <c r="E92" s="8" t="s">
        <v>150</v>
      </c>
    </row>
    <row r="93" spans="1:5" ht="30" x14ac:dyDescent="0.25">
      <c r="A93" s="26" t="s">
        <v>159</v>
      </c>
      <c r="B93" s="26"/>
      <c r="C93" s="18">
        <v>16127.92</v>
      </c>
      <c r="D93" s="7" t="s">
        <v>119</v>
      </c>
      <c r="E93" s="8" t="s">
        <v>150</v>
      </c>
    </row>
    <row r="94" spans="1:5" ht="30" x14ac:dyDescent="0.25">
      <c r="A94" s="26" t="s">
        <v>160</v>
      </c>
      <c r="B94" s="26"/>
      <c r="C94" s="18">
        <v>10219.16</v>
      </c>
      <c r="D94" s="7" t="s">
        <v>119</v>
      </c>
      <c r="E94" s="8" t="s">
        <v>150</v>
      </c>
    </row>
    <row r="95" spans="1:5" ht="30" x14ac:dyDescent="0.25">
      <c r="A95" s="26" t="s">
        <v>161</v>
      </c>
      <c r="B95" s="26"/>
      <c r="C95" s="18">
        <v>5626.25</v>
      </c>
      <c r="D95" s="7" t="s">
        <v>119</v>
      </c>
      <c r="E95" s="8" t="s">
        <v>150</v>
      </c>
    </row>
    <row r="96" spans="1:5" ht="30" x14ac:dyDescent="0.25">
      <c r="A96" s="26" t="s">
        <v>162</v>
      </c>
      <c r="B96" s="26"/>
      <c r="C96" s="18">
        <v>3096.15</v>
      </c>
      <c r="D96" s="7" t="s">
        <v>119</v>
      </c>
      <c r="E96" s="8" t="s">
        <v>150</v>
      </c>
    </row>
  </sheetData>
  <mergeCells count="41">
    <mergeCell ref="A1:E1"/>
    <mergeCell ref="A2:E2"/>
    <mergeCell ref="A3:D3"/>
    <mergeCell ref="A5:B5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9:B79"/>
    <mergeCell ref="A80:B80"/>
    <mergeCell ref="A81:B81"/>
    <mergeCell ref="A82:B82"/>
    <mergeCell ref="A76:B76"/>
    <mergeCell ref="A77:B77"/>
    <mergeCell ref="A78:B78"/>
    <mergeCell ref="A83:B83"/>
    <mergeCell ref="A84:B84"/>
    <mergeCell ref="A85:B85"/>
    <mergeCell ref="A86:B86"/>
    <mergeCell ref="A87:B87"/>
    <mergeCell ref="A93:B93"/>
    <mergeCell ref="A94:B94"/>
    <mergeCell ref="A95:B95"/>
    <mergeCell ref="A96:B96"/>
    <mergeCell ref="A88:B88"/>
    <mergeCell ref="A89:B89"/>
    <mergeCell ref="A90:B90"/>
    <mergeCell ref="A91:B91"/>
    <mergeCell ref="A92:B92"/>
  </mergeCells>
  <phoneticPr fontId="7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FLAMINIA GRAZIANI</dc:creator>
  <dc:description/>
  <cp:lastModifiedBy>Santacroce Paola</cp:lastModifiedBy>
  <cp:revision>0</cp:revision>
  <dcterms:created xsi:type="dcterms:W3CDTF">2021-04-06T12:31:03Z</dcterms:created>
  <dcterms:modified xsi:type="dcterms:W3CDTF">2023-04-12T11:35:08Z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