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20115" windowHeight="8010"/>
  </bookViews>
  <sheets>
    <sheet name="2017" sheetId="3" r:id="rId1"/>
  </sheets>
  <calcPr calcId="145621"/>
</workbook>
</file>

<file path=xl/calcChain.xml><?xml version="1.0" encoding="utf-8"?>
<calcChain xmlns="http://schemas.openxmlformats.org/spreadsheetml/2006/main">
  <c r="N63" i="3" l="1"/>
  <c r="N61" i="3"/>
  <c r="N60" i="3"/>
  <c r="N58" i="3"/>
  <c r="N56" i="3"/>
  <c r="N53" i="3"/>
  <c r="N52" i="3"/>
  <c r="N51" i="3"/>
  <c r="N50" i="3"/>
  <c r="N48" i="3"/>
  <c r="N44" i="3"/>
  <c r="N42" i="3"/>
  <c r="N41" i="3"/>
  <c r="N40" i="3"/>
  <c r="N39" i="3"/>
  <c r="N37" i="3"/>
  <c r="N36" i="3"/>
  <c r="N28" i="3"/>
  <c r="N19" i="3"/>
  <c r="N17" i="3"/>
  <c r="N16" i="3"/>
  <c r="N15" i="3"/>
  <c r="N14" i="3"/>
  <c r="N6" i="3"/>
  <c r="N2" i="3"/>
</calcChain>
</file>

<file path=xl/sharedStrings.xml><?xml version="1.0" encoding="utf-8"?>
<sst xmlns="http://schemas.openxmlformats.org/spreadsheetml/2006/main" count="332" uniqueCount="232">
  <si>
    <t>Regione</t>
  </si>
  <si>
    <t>Provincia</t>
  </si>
  <si>
    <t>Comune</t>
  </si>
  <si>
    <t>CUP</t>
  </si>
  <si>
    <t>Posizione graduatoria regionale</t>
  </si>
  <si>
    <t>Denominazione edificio</t>
  </si>
  <si>
    <t>Elemento oggetto dell’indagine</t>
  </si>
  <si>
    <t>Importo finanziato MIUR 
pre-indagine</t>
  </si>
  <si>
    <t>Importo finanziato MIUR
post-indagine</t>
  </si>
  <si>
    <t>Importo cofinanziato 
post-indagine</t>
  </si>
  <si>
    <t>Economie</t>
  </si>
  <si>
    <t>Codice fiscale ente</t>
  </si>
  <si>
    <t>Elementi strutturali</t>
  </si>
  <si>
    <t>LOMBARDIA</t>
  </si>
  <si>
    <t>40</t>
  </si>
  <si>
    <t>43</t>
  </si>
  <si>
    <t>44</t>
  </si>
  <si>
    <t>81</t>
  </si>
  <si>
    <t>7</t>
  </si>
  <si>
    <t>8</t>
  </si>
  <si>
    <t>Elementi non strutturali</t>
  </si>
  <si>
    <t>25</t>
  </si>
  <si>
    <t>BRESCIA</t>
  </si>
  <si>
    <t>46</t>
  </si>
  <si>
    <t>SCUOLE ELEMENTARE DI PONTE DI LEGNO</t>
  </si>
  <si>
    <t>Comune di PONTE DI LEGNO</t>
  </si>
  <si>
    <t>H12F15000120003</t>
  </si>
  <si>
    <t>00649470176</t>
  </si>
  <si>
    <t>47</t>
  </si>
  <si>
    <t>SCUOLA MEDIA PONTE DI LEGNO</t>
  </si>
  <si>
    <t>98</t>
  </si>
  <si>
    <t>SCUOLA ELEMENTARE PONTE DI LEGNO</t>
  </si>
  <si>
    <t>99</t>
  </si>
  <si>
    <t>13</t>
  </si>
  <si>
    <t>23</t>
  </si>
  <si>
    <t>1</t>
  </si>
  <si>
    <t>14</t>
  </si>
  <si>
    <t>15</t>
  </si>
  <si>
    <t>6</t>
  </si>
  <si>
    <t>80</t>
  </si>
  <si>
    <t>49</t>
  </si>
  <si>
    <t>MILANO</t>
  </si>
  <si>
    <t>2</t>
  </si>
  <si>
    <t>29</t>
  </si>
  <si>
    <t>SCUOLA SECONDARIA DI PRIMO GRADO DI VIA FIUME</t>
  </si>
  <si>
    <t>Comune di VIMODRONE</t>
  </si>
  <si>
    <t>D16J15001910005</t>
  </si>
  <si>
    <t>07430220157</t>
  </si>
  <si>
    <t>41</t>
  </si>
  <si>
    <t>42</t>
  </si>
  <si>
    <t>PRIMARIA BATTISTI</t>
  </si>
  <si>
    <t>SCUOLA PRIMARIA PIAVE</t>
  </si>
  <si>
    <t>45</t>
  </si>
  <si>
    <t>SCUOLA SECONDARIA DI PRIMO GRADO DI VIA PIAVE</t>
  </si>
  <si>
    <t>SCUOLA PRIMARIA FIUME</t>
  </si>
  <si>
    <t>34</t>
  </si>
  <si>
    <t>SCUOLA PRIMARIA EDMONDO DE AMICIS</t>
  </si>
  <si>
    <t>83</t>
  </si>
  <si>
    <t>12</t>
  </si>
  <si>
    <t>PIEMONTE</t>
  </si>
  <si>
    <t>ASTI</t>
  </si>
  <si>
    <t>18</t>
  </si>
  <si>
    <t>EDIFICIO SCUOLA MEDIA IN LOCALITÀ' BORGO CERVINO</t>
  </si>
  <si>
    <t>Comune di MOMBARUZZO</t>
  </si>
  <si>
    <t>H54E14001470004</t>
  </si>
  <si>
    <t>00182890053</t>
  </si>
  <si>
    <t>11</t>
  </si>
  <si>
    <t>24</t>
  </si>
  <si>
    <t>75</t>
  </si>
  <si>
    <t>19</t>
  </si>
  <si>
    <t>67</t>
  </si>
  <si>
    <t>SCUOLA ELEMENTARE</t>
  </si>
  <si>
    <t>35</t>
  </si>
  <si>
    <t>22</t>
  </si>
  <si>
    <t>5</t>
  </si>
  <si>
    <t>LIGURIA</t>
  </si>
  <si>
    <t>9</t>
  </si>
  <si>
    <t>Scuola primaria e media di Via Lascaris</t>
  </si>
  <si>
    <t>IMPERIA</t>
  </si>
  <si>
    <t>Comune di VENTIMIGLIA</t>
  </si>
  <si>
    <t>H38C16000080005</t>
  </si>
  <si>
    <t>00247210081</t>
  </si>
  <si>
    <t>VENETO</t>
  </si>
  <si>
    <t>SCUOLA ELEMENTARE SANDRO PERTINI DI PIAZZA G. MARCONI</t>
  </si>
  <si>
    <t>ROVIGO</t>
  </si>
  <si>
    <t>Comune di BADIA POLESINE</t>
  </si>
  <si>
    <t>C92I16001390005</t>
  </si>
  <si>
    <t>82000390292</t>
  </si>
  <si>
    <t>SCUOLA PRIMARIA GIOVANNI PASCOLI</t>
  </si>
  <si>
    <t>68</t>
  </si>
  <si>
    <t>69</t>
  </si>
  <si>
    <t>87</t>
  </si>
  <si>
    <t>VICENZA</t>
  </si>
  <si>
    <t>SCUOLA PRIMARIA E. DE AMICIS</t>
  </si>
  <si>
    <t>Comune di COSTABISSARA</t>
  </si>
  <si>
    <t>I36J16000030001</t>
  </si>
  <si>
    <t>80005270246</t>
  </si>
  <si>
    <t>138</t>
  </si>
  <si>
    <t>SCUOLA PRIMARIA F.LAMPERTICO</t>
  </si>
  <si>
    <t>TOSCANA</t>
  </si>
  <si>
    <t>AREZZO</t>
  </si>
  <si>
    <t>Scuola Primaria "Ten. Magini"</t>
  </si>
  <si>
    <t>Comune di MONTE SAN SAVINO</t>
  </si>
  <si>
    <t>E68C15000140005</t>
  </si>
  <si>
    <t>00272160516</t>
  </si>
  <si>
    <t>Scuola Primaria "Anni Verdi"</t>
  </si>
  <si>
    <t>Scuola Secondaria di I° grado "A. Contucci"</t>
  </si>
  <si>
    <t>70</t>
  </si>
  <si>
    <t>71</t>
  </si>
  <si>
    <t>72</t>
  </si>
  <si>
    <t>Scuola dell'Infanzia "Fantasia"</t>
  </si>
  <si>
    <t>Scuola dell'Infanzia "Pinocchio"</t>
  </si>
  <si>
    <t>88</t>
  </si>
  <si>
    <t>121</t>
  </si>
  <si>
    <t>122</t>
  </si>
  <si>
    <t>GROSSETO</t>
  </si>
  <si>
    <t>SCUOLA PRIMARIA P.BARBERINI</t>
  </si>
  <si>
    <t>Comune di SCARLINO</t>
  </si>
  <si>
    <t>C46D16003800005</t>
  </si>
  <si>
    <t>80001830530</t>
  </si>
  <si>
    <t>SCUOLA SECONDARIA I° GRADO ATTILIO MARIOTTI</t>
  </si>
  <si>
    <t>SCUOLA PRIMARIA R. ROMOLI</t>
  </si>
  <si>
    <t>SCUOLA PRIMARIA LEONARDO DA VINCI</t>
  </si>
  <si>
    <t>SCUOLA SECONDARIA I° GRADO GIUSEPPE BANDI</t>
  </si>
  <si>
    <t>SCUOLA PRIMARIA RENATO FUCINI</t>
  </si>
  <si>
    <t>Scuola Infanzia Cinquale</t>
  </si>
  <si>
    <t>Comune di MONTIGNOSO</t>
  </si>
  <si>
    <t>D74H15001720001</t>
  </si>
  <si>
    <t>00100290451</t>
  </si>
  <si>
    <t>UMBRIA</t>
  </si>
  <si>
    <t>101</t>
  </si>
  <si>
    <t>TERNI</t>
  </si>
  <si>
    <t>Scuola Elementare Vascigliano</t>
  </si>
  <si>
    <t>Comune di STRONCONE</t>
  </si>
  <si>
    <t>E38C15000330001</t>
  </si>
  <si>
    <t>00179380555</t>
  </si>
  <si>
    <t>Scuola Media L. Lanzi</t>
  </si>
  <si>
    <t>E38C15000340001</t>
  </si>
  <si>
    <t>LAZIO</t>
  </si>
  <si>
    <t>ROMA</t>
  </si>
  <si>
    <t>SCUOMA MEDIA STATALE "ENNIO VISCA"</t>
  </si>
  <si>
    <t>Comune di NETTUNO</t>
  </si>
  <si>
    <t>G76J16001310005</t>
  </si>
  <si>
    <t>02910820584</t>
  </si>
  <si>
    <t>VITERBO</t>
  </si>
  <si>
    <t>Scuola elementare e media L.Orione</t>
  </si>
  <si>
    <t>Comune di GROTTE DI CASTRO</t>
  </si>
  <si>
    <t>H66J15000470001</t>
  </si>
  <si>
    <t>80012170561</t>
  </si>
  <si>
    <t>SCUOLA DELL'INFANZIA</t>
  </si>
  <si>
    <t>MARCHE</t>
  </si>
  <si>
    <t>ANCONA</t>
  </si>
  <si>
    <t>Comune di MONTECAROTTO</t>
  </si>
  <si>
    <t>J98C15000280005</t>
  </si>
  <si>
    <t>00114600422</t>
  </si>
  <si>
    <t>ABRUZZO</t>
  </si>
  <si>
    <t>TERAMO</t>
  </si>
  <si>
    <t>INFANZIA</t>
  </si>
  <si>
    <t>Comune di MARTINSICURO</t>
  </si>
  <si>
    <t>H16J15001110005</t>
  </si>
  <si>
    <t>82001180676</t>
  </si>
  <si>
    <t>INFANZIA (ASILO STATALE</t>
  </si>
  <si>
    <t>Scuola Elementare</t>
  </si>
  <si>
    <t>Scuola Secondaria di Primo Grado Tommaso Fiore</t>
  </si>
  <si>
    <t>PUGLIA</t>
  </si>
  <si>
    <t>BARI</t>
  </si>
  <si>
    <t>Comune di ALTAMURA</t>
  </si>
  <si>
    <t>J78C15000320005</t>
  </si>
  <si>
    <t>82002590725</t>
  </si>
  <si>
    <t>Scuola Infanzia Calvat</t>
  </si>
  <si>
    <t>J78C15000390005</t>
  </si>
  <si>
    <t>CAMPANIA</t>
  </si>
  <si>
    <t>BENEVENTO</t>
  </si>
  <si>
    <t>Istituto Scolastico Capoluogo</t>
  </si>
  <si>
    <t>Comune di SAN NICOLA MANFREDI</t>
  </si>
  <si>
    <t>E48C16000180005</t>
  </si>
  <si>
    <t>80000730624</t>
  </si>
  <si>
    <t>CASERTA</t>
  </si>
  <si>
    <t>PLESSO SCOLASTICO "A. VILLATICO"</t>
  </si>
  <si>
    <t>Comune di PRESENZANO</t>
  </si>
  <si>
    <t>B94B16000050001</t>
  </si>
  <si>
    <t>80009190614</t>
  </si>
  <si>
    <t>NAPOLI</t>
  </si>
  <si>
    <t>Istituto Comprensivo M. Beneventano plesso Zabatta</t>
  </si>
  <si>
    <t>Comune di OTTAVIANO</t>
  </si>
  <si>
    <t>G84H16000120001</t>
  </si>
  <si>
    <t>84003010638</t>
  </si>
  <si>
    <t>CALABRIA</t>
  </si>
  <si>
    <t>CATANZARO</t>
  </si>
  <si>
    <t>Comune di JACURSO</t>
  </si>
  <si>
    <t>E34H16000030001</t>
  </si>
  <si>
    <t>00297800799</t>
  </si>
  <si>
    <t>COSENZA</t>
  </si>
  <si>
    <t>Scuola Elemetare "Manzoni"</t>
  </si>
  <si>
    <t>Comune di AMANTEA</t>
  </si>
  <si>
    <t>I99D15001730001</t>
  </si>
  <si>
    <t>86000330786</t>
  </si>
  <si>
    <t>Scuola Elementare "Pascoli"</t>
  </si>
  <si>
    <t>VIBO VALENTIA</t>
  </si>
  <si>
    <t xml:space="preserve">scuola elementare primaria </t>
  </si>
  <si>
    <t>Comune di SIMBARIO</t>
  </si>
  <si>
    <t>I42F15000110006</t>
  </si>
  <si>
    <t>00339420796</t>
  </si>
  <si>
    <t>Scuola elementare primaria</t>
  </si>
  <si>
    <t>SARDEGNA</t>
  </si>
  <si>
    <t>Istituto Comprensivo di Ales Scuola Primaria di Baressa</t>
  </si>
  <si>
    <t>ORISTANO</t>
  </si>
  <si>
    <t>Comune di BARESSA</t>
  </si>
  <si>
    <t>F28C15000150005</t>
  </si>
  <si>
    <t>80030310959</t>
  </si>
  <si>
    <t>SICILIA</t>
  </si>
  <si>
    <t>Istituto Comprensivo F.Ansaldi - plesso via Leopardi</t>
  </si>
  <si>
    <t>ENNA</t>
  </si>
  <si>
    <t>Comune di CENTURIPE</t>
  </si>
  <si>
    <t>C56J16000010005</t>
  </si>
  <si>
    <t>00102530862</t>
  </si>
  <si>
    <t>PALERMO</t>
  </si>
  <si>
    <t>Comune di Caccamo (Pa) Istituto Giovanni Barbera</t>
  </si>
  <si>
    <t>Comune di CACCAMO</t>
  </si>
  <si>
    <t>H44H16000070005</t>
  </si>
  <si>
    <t>80017540826</t>
  </si>
  <si>
    <t xml:space="preserve">Comune di Caccamo (Pa) Istituto Mons. Vincenzo Aglialoro </t>
  </si>
  <si>
    <t xml:space="preserve">D.D.2 E.RESTIVO </t>
  </si>
  <si>
    <t>Comune di MISILMERI</t>
  </si>
  <si>
    <t>J22F16000000005</t>
  </si>
  <si>
    <t>86000450824</t>
  </si>
  <si>
    <t>PUGLISI</t>
  </si>
  <si>
    <t>Totale da liquidare all'ente</t>
  </si>
  <si>
    <t>MASSA - CARRARA</t>
  </si>
  <si>
    <t>Importo finanziato MIUR 
DM 933/2015</t>
  </si>
  <si>
    <t>Ufficio competente, responsabile e link al progetto</t>
  </si>
  <si>
    <t>DGEFID UFFICIO III
dr.ssa Paola IANDOLO http://www.istruzione.it/edilizia_scolastica/fin-ind-diag.shtml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</si>
</sst>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>
    <font>
      <sz val="11"/>
      <color theme="1"/>
      <name val="Calibri"/>
      <family val="2"/>
      <scheme val="minor"/>
    </font>
    <font>
      <b/>
      <sz val="12"/>
      <color indexed="8"/>
      <name val="SansSerif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indexed="8"/>
      <name val="SansSerif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0" fillId="3" borderId="0" xfId="0" applyFill="1"/>
    <xf numFmtId="0" fontId="1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43" fontId="0" fillId="0" borderId="0" xfId="0" applyNumberFormat="1"/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43" fontId="3" fillId="3" borderId="3" xfId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43" fontId="3" fillId="3" borderId="3" xfId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43" fontId="3" fillId="3" borderId="4" xfId="1" applyFont="1" applyFill="1" applyBorder="1" applyAlignment="1">
      <alignment horizontal="center" vertical="center"/>
    </xf>
    <xf numFmtId="43" fontId="3" fillId="3" borderId="5" xfId="1" applyFont="1" applyFill="1" applyBorder="1" applyAlignment="1">
      <alignment horizontal="center" vertical="center"/>
    </xf>
    <xf numFmtId="43" fontId="3" fillId="3" borderId="2" xfId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tabSelected="1" workbookViewId="0">
      <pane xSplit="3" ySplit="1" topLeftCell="J2" activePane="bottomRight" state="frozen"/>
      <selection pane="topRight" activeCell="D1" sqref="D1"/>
      <selection pane="bottomLeft" activeCell="A2" sqref="A2"/>
      <selection pane="bottomRight" activeCell="O2" sqref="O2:O64"/>
    </sheetView>
  </sheetViews>
  <sheetFormatPr defaultColWidth="9.140625" defaultRowHeight="15"/>
  <cols>
    <col min="1" max="1" width="15.42578125" style="4" customWidth="1"/>
    <col min="2" max="2" width="14.140625" style="4" customWidth="1"/>
    <col min="3" max="3" width="30.85546875" style="4" customWidth="1"/>
    <col min="4" max="4" width="16" customWidth="1"/>
    <col min="5" max="5" width="19.28515625" customWidth="1"/>
    <col min="6" max="6" width="17" customWidth="1"/>
    <col min="7" max="7" width="50.7109375" style="4" customWidth="1"/>
    <col min="8" max="8" width="23" customWidth="1"/>
    <col min="9" max="9" width="15.85546875" customWidth="1"/>
    <col min="10" max="10" width="15.5703125" customWidth="1"/>
    <col min="11" max="11" width="20.28515625" customWidth="1"/>
    <col min="12" max="13" width="16.140625" customWidth="1"/>
    <col min="14" max="14" width="11.85546875" customWidth="1"/>
    <col min="15" max="15" width="29.42578125" customWidth="1"/>
    <col min="16" max="16" width="10.5703125" bestFit="1" customWidth="1"/>
  </cols>
  <sheetData>
    <row r="1" spans="1:15" ht="63">
      <c r="A1" s="1" t="s">
        <v>0</v>
      </c>
      <c r="B1" s="1" t="s">
        <v>1</v>
      </c>
      <c r="C1" s="1" t="s">
        <v>2</v>
      </c>
      <c r="D1" s="1" t="s">
        <v>11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0" t="s">
        <v>229</v>
      </c>
      <c r="K1" s="1" t="s">
        <v>8</v>
      </c>
      <c r="L1" s="1" t="s">
        <v>9</v>
      </c>
      <c r="M1" s="3" t="s">
        <v>227</v>
      </c>
      <c r="N1" s="1" t="s">
        <v>10</v>
      </c>
      <c r="O1" s="10" t="s">
        <v>230</v>
      </c>
    </row>
    <row r="2" spans="1:15" s="2" customFormat="1" ht="15.75">
      <c r="A2" s="12" t="s">
        <v>13</v>
      </c>
      <c r="B2" s="12" t="s">
        <v>22</v>
      </c>
      <c r="C2" s="12" t="s">
        <v>25</v>
      </c>
      <c r="D2" s="13" t="s">
        <v>27</v>
      </c>
      <c r="E2" s="13" t="s">
        <v>26</v>
      </c>
      <c r="F2" s="6" t="s">
        <v>23</v>
      </c>
      <c r="G2" s="7" t="s">
        <v>24</v>
      </c>
      <c r="H2" s="6" t="s">
        <v>20</v>
      </c>
      <c r="I2" s="11">
        <v>18923.96</v>
      </c>
      <c r="J2" s="11">
        <v>13912.59</v>
      </c>
      <c r="K2" s="11">
        <v>6228.37</v>
      </c>
      <c r="L2" s="11">
        <v>4578.99</v>
      </c>
      <c r="M2" s="11">
        <v>6228.37</v>
      </c>
      <c r="N2" s="11">
        <f>I2-M2</f>
        <v>12695.59</v>
      </c>
      <c r="O2" s="17" t="s">
        <v>231</v>
      </c>
    </row>
    <row r="3" spans="1:15" s="2" customFormat="1" ht="15.75">
      <c r="A3" s="12"/>
      <c r="B3" s="12"/>
      <c r="C3" s="12"/>
      <c r="D3" s="13"/>
      <c r="E3" s="13"/>
      <c r="F3" s="6" t="s">
        <v>28</v>
      </c>
      <c r="G3" s="7" t="s">
        <v>29</v>
      </c>
      <c r="H3" s="6" t="s">
        <v>20</v>
      </c>
      <c r="I3" s="11"/>
      <c r="J3" s="11"/>
      <c r="K3" s="11"/>
      <c r="L3" s="11"/>
      <c r="M3" s="11"/>
      <c r="N3" s="11"/>
      <c r="O3" s="21"/>
    </row>
    <row r="4" spans="1:15" s="2" customFormat="1" ht="15.75">
      <c r="A4" s="12"/>
      <c r="B4" s="12"/>
      <c r="C4" s="12"/>
      <c r="D4" s="13"/>
      <c r="E4" s="13"/>
      <c r="F4" s="6" t="s">
        <v>30</v>
      </c>
      <c r="G4" s="7" t="s">
        <v>31</v>
      </c>
      <c r="H4" s="6" t="s">
        <v>12</v>
      </c>
      <c r="I4" s="11"/>
      <c r="J4" s="11"/>
      <c r="K4" s="11"/>
      <c r="L4" s="11"/>
      <c r="M4" s="11"/>
      <c r="N4" s="11"/>
      <c r="O4" s="21"/>
    </row>
    <row r="5" spans="1:15" s="2" customFormat="1" ht="15.75">
      <c r="A5" s="12"/>
      <c r="B5" s="12"/>
      <c r="C5" s="12"/>
      <c r="D5" s="13"/>
      <c r="E5" s="13"/>
      <c r="F5" s="6" t="s">
        <v>32</v>
      </c>
      <c r="G5" s="7" t="s">
        <v>29</v>
      </c>
      <c r="H5" s="6" t="s">
        <v>12</v>
      </c>
      <c r="I5" s="11"/>
      <c r="J5" s="11"/>
      <c r="K5" s="11"/>
      <c r="L5" s="11"/>
      <c r="M5" s="11"/>
      <c r="N5" s="11"/>
      <c r="O5" s="21"/>
    </row>
    <row r="6" spans="1:15" s="2" customFormat="1" ht="31.5">
      <c r="A6" s="12" t="s">
        <v>13</v>
      </c>
      <c r="B6" s="12" t="s">
        <v>41</v>
      </c>
      <c r="C6" s="12" t="s">
        <v>45</v>
      </c>
      <c r="D6" s="13" t="s">
        <v>47</v>
      </c>
      <c r="E6" s="13" t="s">
        <v>46</v>
      </c>
      <c r="F6" s="6" t="s">
        <v>14</v>
      </c>
      <c r="G6" s="7" t="s">
        <v>44</v>
      </c>
      <c r="H6" s="6" t="s">
        <v>20</v>
      </c>
      <c r="I6" s="11">
        <v>11900</v>
      </c>
      <c r="J6" s="11">
        <v>11900</v>
      </c>
      <c r="K6" s="11">
        <v>6460.27</v>
      </c>
      <c r="L6" s="11">
        <v>6460.26</v>
      </c>
      <c r="M6" s="11">
        <v>6460.27</v>
      </c>
      <c r="N6" s="11">
        <f>I6-M6</f>
        <v>5439.73</v>
      </c>
      <c r="O6" s="21"/>
    </row>
    <row r="7" spans="1:15" s="2" customFormat="1" ht="31.5">
      <c r="A7" s="12"/>
      <c r="B7" s="12"/>
      <c r="C7" s="12"/>
      <c r="D7" s="13"/>
      <c r="E7" s="13"/>
      <c r="F7" s="6" t="s">
        <v>48</v>
      </c>
      <c r="G7" s="7" t="s">
        <v>44</v>
      </c>
      <c r="H7" s="6" t="s">
        <v>12</v>
      </c>
      <c r="I7" s="11"/>
      <c r="J7" s="11"/>
      <c r="K7" s="11"/>
      <c r="L7" s="11"/>
      <c r="M7" s="11"/>
      <c r="N7" s="11"/>
      <c r="O7" s="21"/>
    </row>
    <row r="8" spans="1:15" s="2" customFormat="1" ht="15.75">
      <c r="A8" s="12"/>
      <c r="B8" s="12"/>
      <c r="C8" s="12"/>
      <c r="D8" s="13"/>
      <c r="E8" s="13"/>
      <c r="F8" s="6" t="s">
        <v>49</v>
      </c>
      <c r="G8" s="7" t="s">
        <v>50</v>
      </c>
      <c r="H8" s="6" t="s">
        <v>20</v>
      </c>
      <c r="I8" s="11"/>
      <c r="J8" s="11"/>
      <c r="K8" s="11"/>
      <c r="L8" s="11"/>
      <c r="M8" s="11"/>
      <c r="N8" s="11"/>
      <c r="O8" s="21"/>
    </row>
    <row r="9" spans="1:15" s="2" customFormat="1" ht="15.75">
      <c r="A9" s="12"/>
      <c r="B9" s="12"/>
      <c r="C9" s="12"/>
      <c r="D9" s="13"/>
      <c r="E9" s="13"/>
      <c r="F9" s="6" t="s">
        <v>15</v>
      </c>
      <c r="G9" s="7" t="s">
        <v>50</v>
      </c>
      <c r="H9" s="6" t="s">
        <v>12</v>
      </c>
      <c r="I9" s="11"/>
      <c r="J9" s="11"/>
      <c r="K9" s="11"/>
      <c r="L9" s="11"/>
      <c r="M9" s="11"/>
      <c r="N9" s="11"/>
      <c r="O9" s="21"/>
    </row>
    <row r="10" spans="1:15" s="2" customFormat="1" ht="15.75">
      <c r="A10" s="12"/>
      <c r="B10" s="12"/>
      <c r="C10" s="12"/>
      <c r="D10" s="13"/>
      <c r="E10" s="13"/>
      <c r="F10" s="6" t="s">
        <v>16</v>
      </c>
      <c r="G10" s="7" t="s">
        <v>51</v>
      </c>
      <c r="H10" s="6" t="s">
        <v>20</v>
      </c>
      <c r="I10" s="11"/>
      <c r="J10" s="11"/>
      <c r="K10" s="11"/>
      <c r="L10" s="11"/>
      <c r="M10" s="11"/>
      <c r="N10" s="11"/>
      <c r="O10" s="21"/>
    </row>
    <row r="11" spans="1:15" s="2" customFormat="1" ht="15.75">
      <c r="A11" s="12"/>
      <c r="B11" s="12"/>
      <c r="C11" s="12"/>
      <c r="D11" s="13"/>
      <c r="E11" s="13"/>
      <c r="F11" s="6" t="s">
        <v>52</v>
      </c>
      <c r="G11" s="7" t="s">
        <v>51</v>
      </c>
      <c r="H11" s="6" t="s">
        <v>12</v>
      </c>
      <c r="I11" s="11"/>
      <c r="J11" s="11"/>
      <c r="K11" s="11"/>
      <c r="L11" s="11"/>
      <c r="M11" s="11"/>
      <c r="N11" s="11"/>
      <c r="O11" s="21"/>
    </row>
    <row r="12" spans="1:15" s="2" customFormat="1" ht="31.5">
      <c r="A12" s="12"/>
      <c r="B12" s="12"/>
      <c r="C12" s="12"/>
      <c r="D12" s="13"/>
      <c r="E12" s="13"/>
      <c r="F12" s="6" t="s">
        <v>23</v>
      </c>
      <c r="G12" s="7" t="s">
        <v>53</v>
      </c>
      <c r="H12" s="6" t="s">
        <v>12</v>
      </c>
      <c r="I12" s="11"/>
      <c r="J12" s="11"/>
      <c r="K12" s="11"/>
      <c r="L12" s="11"/>
      <c r="M12" s="11"/>
      <c r="N12" s="11"/>
      <c r="O12" s="21"/>
    </row>
    <row r="13" spans="1:15" s="2" customFormat="1" ht="15.75">
      <c r="A13" s="12"/>
      <c r="B13" s="12"/>
      <c r="C13" s="12"/>
      <c r="D13" s="13"/>
      <c r="E13" s="13"/>
      <c r="F13" s="6" t="s">
        <v>28</v>
      </c>
      <c r="G13" s="7" t="s">
        <v>54</v>
      </c>
      <c r="H13" s="6" t="s">
        <v>12</v>
      </c>
      <c r="I13" s="11"/>
      <c r="J13" s="11"/>
      <c r="K13" s="11"/>
      <c r="L13" s="11"/>
      <c r="M13" s="11"/>
      <c r="N13" s="11"/>
      <c r="O13" s="21"/>
    </row>
    <row r="14" spans="1:15" s="2" customFormat="1" ht="31.5">
      <c r="A14" s="7" t="s">
        <v>59</v>
      </c>
      <c r="B14" s="7" t="s">
        <v>60</v>
      </c>
      <c r="C14" s="9" t="s">
        <v>63</v>
      </c>
      <c r="D14" s="6" t="s">
        <v>65</v>
      </c>
      <c r="E14" s="6" t="s">
        <v>64</v>
      </c>
      <c r="F14" s="6" t="s">
        <v>58</v>
      </c>
      <c r="G14" s="7" t="s">
        <v>62</v>
      </c>
      <c r="H14" s="6" t="s">
        <v>12</v>
      </c>
      <c r="I14" s="8">
        <v>7000</v>
      </c>
      <c r="J14" s="8">
        <v>3000</v>
      </c>
      <c r="K14" s="8">
        <v>6998.14</v>
      </c>
      <c r="L14" s="8">
        <v>3000</v>
      </c>
      <c r="M14" s="8">
        <v>6998.14</v>
      </c>
      <c r="N14" s="8">
        <f t="shared" ref="N14:N16" si="0">I14-M14</f>
        <v>1.8599999999996726</v>
      </c>
      <c r="O14" s="21"/>
    </row>
    <row r="15" spans="1:15" s="2" customFormat="1" ht="15.75">
      <c r="A15" s="7" t="s">
        <v>75</v>
      </c>
      <c r="B15" s="7" t="s">
        <v>78</v>
      </c>
      <c r="C15" s="9" t="s">
        <v>79</v>
      </c>
      <c r="D15" s="6" t="s">
        <v>81</v>
      </c>
      <c r="E15" s="6" t="s">
        <v>80</v>
      </c>
      <c r="F15" s="6" t="s">
        <v>76</v>
      </c>
      <c r="G15" s="7" t="s">
        <v>77</v>
      </c>
      <c r="H15" s="6" t="s">
        <v>12</v>
      </c>
      <c r="I15" s="8">
        <v>6000</v>
      </c>
      <c r="J15" s="8">
        <v>1000</v>
      </c>
      <c r="K15" s="8">
        <v>5368</v>
      </c>
      <c r="L15" s="8">
        <v>1342</v>
      </c>
      <c r="M15" s="8">
        <v>5368</v>
      </c>
      <c r="N15" s="8">
        <f t="shared" si="0"/>
        <v>632</v>
      </c>
      <c r="O15" s="21"/>
    </row>
    <row r="16" spans="1:15" s="2" customFormat="1" ht="31.5">
      <c r="A16" s="7" t="s">
        <v>82</v>
      </c>
      <c r="B16" s="7" t="s">
        <v>84</v>
      </c>
      <c r="C16" s="9" t="s">
        <v>85</v>
      </c>
      <c r="D16" s="6" t="s">
        <v>87</v>
      </c>
      <c r="E16" s="6" t="s">
        <v>86</v>
      </c>
      <c r="F16" s="6" t="s">
        <v>74</v>
      </c>
      <c r="G16" s="7" t="s">
        <v>83</v>
      </c>
      <c r="H16" s="6" t="s">
        <v>12</v>
      </c>
      <c r="I16" s="8">
        <v>5000</v>
      </c>
      <c r="J16" s="8">
        <v>2000</v>
      </c>
      <c r="K16" s="8">
        <v>5000</v>
      </c>
      <c r="L16" s="8">
        <v>2000</v>
      </c>
      <c r="M16" s="8">
        <v>5000</v>
      </c>
      <c r="N16" s="8">
        <f t="shared" si="0"/>
        <v>0</v>
      </c>
      <c r="O16" s="21"/>
    </row>
    <row r="17" spans="1:15" s="2" customFormat="1" ht="15.75">
      <c r="A17" s="12" t="s">
        <v>82</v>
      </c>
      <c r="B17" s="12" t="s">
        <v>92</v>
      </c>
      <c r="C17" s="12" t="s">
        <v>94</v>
      </c>
      <c r="D17" s="13" t="s">
        <v>96</v>
      </c>
      <c r="E17" s="13" t="s">
        <v>95</v>
      </c>
      <c r="F17" s="6" t="s">
        <v>68</v>
      </c>
      <c r="G17" s="7" t="s">
        <v>93</v>
      </c>
      <c r="H17" s="6" t="s">
        <v>12</v>
      </c>
      <c r="I17" s="11">
        <v>12750</v>
      </c>
      <c r="J17" s="11">
        <v>2250</v>
      </c>
      <c r="K17" s="11">
        <v>9167.08</v>
      </c>
      <c r="L17" s="11">
        <v>1617.72</v>
      </c>
      <c r="M17" s="11">
        <v>9167.08</v>
      </c>
      <c r="N17" s="11">
        <f>I17-M17</f>
        <v>3582.92</v>
      </c>
      <c r="O17" s="21"/>
    </row>
    <row r="18" spans="1:15" s="2" customFormat="1" ht="15.75">
      <c r="A18" s="12"/>
      <c r="B18" s="12"/>
      <c r="C18" s="12"/>
      <c r="D18" s="13"/>
      <c r="E18" s="13"/>
      <c r="F18" s="6" t="s">
        <v>97</v>
      </c>
      <c r="G18" s="7" t="s">
        <v>98</v>
      </c>
      <c r="H18" s="6" t="s">
        <v>12</v>
      </c>
      <c r="I18" s="11"/>
      <c r="J18" s="11"/>
      <c r="K18" s="11"/>
      <c r="L18" s="11"/>
      <c r="M18" s="11"/>
      <c r="N18" s="11"/>
      <c r="O18" s="21"/>
    </row>
    <row r="19" spans="1:15" s="2" customFormat="1" ht="15.75">
      <c r="A19" s="12" t="s">
        <v>99</v>
      </c>
      <c r="B19" s="12" t="s">
        <v>100</v>
      </c>
      <c r="C19" s="12" t="s">
        <v>102</v>
      </c>
      <c r="D19" s="13" t="s">
        <v>104</v>
      </c>
      <c r="E19" s="13" t="s">
        <v>103</v>
      </c>
      <c r="F19" s="6" t="s">
        <v>43</v>
      </c>
      <c r="G19" s="7" t="s">
        <v>101</v>
      </c>
      <c r="H19" s="6" t="s">
        <v>20</v>
      </c>
      <c r="I19" s="11">
        <v>31250</v>
      </c>
      <c r="J19" s="11">
        <v>2309</v>
      </c>
      <c r="K19" s="11">
        <v>6681.18</v>
      </c>
      <c r="L19" s="11">
        <v>618.55999999999995</v>
      </c>
      <c r="M19" s="11">
        <v>6681.18</v>
      </c>
      <c r="N19" s="11">
        <f>I19-M19</f>
        <v>24568.82</v>
      </c>
      <c r="O19" s="21"/>
    </row>
    <row r="20" spans="1:15" s="2" customFormat="1" ht="15.75">
      <c r="A20" s="12"/>
      <c r="B20" s="12"/>
      <c r="C20" s="12"/>
      <c r="D20" s="13"/>
      <c r="E20" s="13"/>
      <c r="F20" s="6" t="s">
        <v>89</v>
      </c>
      <c r="G20" s="7" t="s">
        <v>105</v>
      </c>
      <c r="H20" s="6" t="s">
        <v>20</v>
      </c>
      <c r="I20" s="11"/>
      <c r="J20" s="11"/>
      <c r="K20" s="11"/>
      <c r="L20" s="11"/>
      <c r="M20" s="11"/>
      <c r="N20" s="11"/>
      <c r="O20" s="21"/>
    </row>
    <row r="21" spans="1:15" s="2" customFormat="1" ht="15.75">
      <c r="A21" s="12"/>
      <c r="B21" s="12"/>
      <c r="C21" s="12"/>
      <c r="D21" s="13"/>
      <c r="E21" s="13"/>
      <c r="F21" s="6" t="s">
        <v>90</v>
      </c>
      <c r="G21" s="7" t="s">
        <v>106</v>
      </c>
      <c r="H21" s="6" t="s">
        <v>20</v>
      </c>
      <c r="I21" s="11"/>
      <c r="J21" s="11"/>
      <c r="K21" s="11"/>
      <c r="L21" s="11"/>
      <c r="M21" s="11"/>
      <c r="N21" s="11"/>
      <c r="O21" s="21"/>
    </row>
    <row r="22" spans="1:15" s="2" customFormat="1" ht="15.75">
      <c r="A22" s="12"/>
      <c r="B22" s="12"/>
      <c r="C22" s="12"/>
      <c r="D22" s="13"/>
      <c r="E22" s="13"/>
      <c r="F22" s="6" t="s">
        <v>107</v>
      </c>
      <c r="G22" s="7" t="s">
        <v>101</v>
      </c>
      <c r="H22" s="6" t="s">
        <v>12</v>
      </c>
      <c r="I22" s="11"/>
      <c r="J22" s="11"/>
      <c r="K22" s="11"/>
      <c r="L22" s="11"/>
      <c r="M22" s="11"/>
      <c r="N22" s="11"/>
      <c r="O22" s="21"/>
    </row>
    <row r="23" spans="1:15" s="2" customFormat="1" ht="15.75">
      <c r="A23" s="12"/>
      <c r="B23" s="12"/>
      <c r="C23" s="12"/>
      <c r="D23" s="13"/>
      <c r="E23" s="13"/>
      <c r="F23" s="6" t="s">
        <v>108</v>
      </c>
      <c r="G23" s="7" t="s">
        <v>105</v>
      </c>
      <c r="H23" s="6" t="s">
        <v>12</v>
      </c>
      <c r="I23" s="11"/>
      <c r="J23" s="11"/>
      <c r="K23" s="11"/>
      <c r="L23" s="11"/>
      <c r="M23" s="11"/>
      <c r="N23" s="11"/>
      <c r="O23" s="21"/>
    </row>
    <row r="24" spans="1:15" s="2" customFormat="1" ht="15.75">
      <c r="A24" s="12"/>
      <c r="B24" s="12"/>
      <c r="C24" s="12"/>
      <c r="D24" s="13"/>
      <c r="E24" s="13"/>
      <c r="F24" s="6" t="s">
        <v>109</v>
      </c>
      <c r="G24" s="7" t="s">
        <v>106</v>
      </c>
      <c r="H24" s="6" t="s">
        <v>12</v>
      </c>
      <c r="I24" s="11"/>
      <c r="J24" s="11"/>
      <c r="K24" s="11"/>
      <c r="L24" s="11"/>
      <c r="M24" s="11"/>
      <c r="N24" s="11"/>
      <c r="O24" s="21"/>
    </row>
    <row r="25" spans="1:15" s="2" customFormat="1" ht="15.75">
      <c r="A25" s="12"/>
      <c r="B25" s="12"/>
      <c r="C25" s="12"/>
      <c r="D25" s="13"/>
      <c r="E25" s="13"/>
      <c r="F25" s="6" t="s">
        <v>39</v>
      </c>
      <c r="G25" s="7" t="s">
        <v>110</v>
      </c>
      <c r="H25" s="6" t="s">
        <v>20</v>
      </c>
      <c r="I25" s="11"/>
      <c r="J25" s="11"/>
      <c r="K25" s="11"/>
      <c r="L25" s="11"/>
      <c r="M25" s="11"/>
      <c r="N25" s="11"/>
      <c r="O25" s="21"/>
    </row>
    <row r="26" spans="1:15" s="2" customFormat="1" ht="15.75">
      <c r="A26" s="12"/>
      <c r="B26" s="12"/>
      <c r="C26" s="12"/>
      <c r="D26" s="13"/>
      <c r="E26" s="13"/>
      <c r="F26" s="6" t="s">
        <v>17</v>
      </c>
      <c r="G26" s="7" t="s">
        <v>110</v>
      </c>
      <c r="H26" s="6" t="s">
        <v>12</v>
      </c>
      <c r="I26" s="11"/>
      <c r="J26" s="11"/>
      <c r="K26" s="11"/>
      <c r="L26" s="11"/>
      <c r="M26" s="11"/>
      <c r="N26" s="11"/>
      <c r="O26" s="21"/>
    </row>
    <row r="27" spans="1:15" s="2" customFormat="1" ht="15.75">
      <c r="A27" s="12"/>
      <c r="B27" s="12"/>
      <c r="C27" s="12"/>
      <c r="D27" s="13"/>
      <c r="E27" s="13"/>
      <c r="F27" s="6" t="s">
        <v>57</v>
      </c>
      <c r="G27" s="7" t="s">
        <v>111</v>
      </c>
      <c r="H27" s="6" t="s">
        <v>20</v>
      </c>
      <c r="I27" s="11"/>
      <c r="J27" s="11"/>
      <c r="K27" s="11"/>
      <c r="L27" s="11"/>
      <c r="M27" s="11"/>
      <c r="N27" s="11"/>
      <c r="O27" s="21"/>
    </row>
    <row r="28" spans="1:15" s="2" customFormat="1" ht="15.75">
      <c r="A28" s="12" t="s">
        <v>99</v>
      </c>
      <c r="B28" s="12" t="s">
        <v>115</v>
      </c>
      <c r="C28" s="12" t="s">
        <v>117</v>
      </c>
      <c r="D28" s="13" t="s">
        <v>119</v>
      </c>
      <c r="E28" s="13" t="s">
        <v>118</v>
      </c>
      <c r="F28" s="6" t="s">
        <v>33</v>
      </c>
      <c r="G28" s="7" t="s">
        <v>116</v>
      </c>
      <c r="H28" s="6" t="s">
        <v>20</v>
      </c>
      <c r="I28" s="11">
        <v>20962.04</v>
      </c>
      <c r="J28" s="11">
        <v>7829.96</v>
      </c>
      <c r="K28" s="11">
        <v>5240.51</v>
      </c>
      <c r="L28" s="11">
        <v>1957.49</v>
      </c>
      <c r="M28" s="11">
        <v>5240.51</v>
      </c>
      <c r="N28" s="11">
        <f>I28-M28</f>
        <v>15721.53</v>
      </c>
      <c r="O28" s="21"/>
    </row>
    <row r="29" spans="1:15" s="2" customFormat="1" ht="15.75">
      <c r="A29" s="12"/>
      <c r="B29" s="12"/>
      <c r="C29" s="12"/>
      <c r="D29" s="13"/>
      <c r="E29" s="13"/>
      <c r="F29" s="6" t="s">
        <v>36</v>
      </c>
      <c r="G29" s="7" t="s">
        <v>56</v>
      </c>
      <c r="H29" s="6" t="s">
        <v>20</v>
      </c>
      <c r="I29" s="11"/>
      <c r="J29" s="11"/>
      <c r="K29" s="11"/>
      <c r="L29" s="11"/>
      <c r="M29" s="11"/>
      <c r="N29" s="11"/>
      <c r="O29" s="21"/>
    </row>
    <row r="30" spans="1:15" s="2" customFormat="1" ht="15.75">
      <c r="A30" s="12"/>
      <c r="B30" s="12"/>
      <c r="C30" s="12"/>
      <c r="D30" s="13"/>
      <c r="E30" s="13"/>
      <c r="F30" s="6" t="s">
        <v>37</v>
      </c>
      <c r="G30" s="7" t="s">
        <v>120</v>
      </c>
      <c r="H30" s="6" t="s">
        <v>20</v>
      </c>
      <c r="I30" s="11"/>
      <c r="J30" s="11"/>
      <c r="K30" s="11"/>
      <c r="L30" s="11"/>
      <c r="M30" s="11"/>
      <c r="N30" s="11"/>
      <c r="O30" s="21"/>
    </row>
    <row r="31" spans="1:15" s="2" customFormat="1" ht="15.75">
      <c r="A31" s="12"/>
      <c r="B31" s="12"/>
      <c r="C31" s="12"/>
      <c r="D31" s="13"/>
      <c r="E31" s="13"/>
      <c r="F31" s="6" t="s">
        <v>73</v>
      </c>
      <c r="G31" s="7" t="s">
        <v>121</v>
      </c>
      <c r="H31" s="6" t="s">
        <v>20</v>
      </c>
      <c r="I31" s="11"/>
      <c r="J31" s="11"/>
      <c r="K31" s="11"/>
      <c r="L31" s="11"/>
      <c r="M31" s="11"/>
      <c r="N31" s="11"/>
      <c r="O31" s="21"/>
    </row>
    <row r="32" spans="1:15" s="2" customFormat="1" ht="15.75">
      <c r="A32" s="12"/>
      <c r="B32" s="12"/>
      <c r="C32" s="12"/>
      <c r="D32" s="13"/>
      <c r="E32" s="13"/>
      <c r="F32" s="6" t="s">
        <v>34</v>
      </c>
      <c r="G32" s="7" t="s">
        <v>88</v>
      </c>
      <c r="H32" s="6" t="s">
        <v>20</v>
      </c>
      <c r="I32" s="11"/>
      <c r="J32" s="11"/>
      <c r="K32" s="11"/>
      <c r="L32" s="11"/>
      <c r="M32" s="11"/>
      <c r="N32" s="11"/>
      <c r="O32" s="21"/>
    </row>
    <row r="33" spans="1:15" s="2" customFormat="1" ht="15.75">
      <c r="A33" s="12"/>
      <c r="B33" s="12"/>
      <c r="C33" s="12"/>
      <c r="D33" s="13"/>
      <c r="E33" s="13"/>
      <c r="F33" s="6" t="s">
        <v>67</v>
      </c>
      <c r="G33" s="7" t="s">
        <v>122</v>
      </c>
      <c r="H33" s="6" t="s">
        <v>20</v>
      </c>
      <c r="I33" s="11"/>
      <c r="J33" s="11"/>
      <c r="K33" s="11"/>
      <c r="L33" s="11"/>
      <c r="M33" s="11"/>
      <c r="N33" s="11"/>
      <c r="O33" s="21"/>
    </row>
    <row r="34" spans="1:15" s="2" customFormat="1" ht="15.75">
      <c r="A34" s="12"/>
      <c r="B34" s="12"/>
      <c r="C34" s="12"/>
      <c r="D34" s="13"/>
      <c r="E34" s="13"/>
      <c r="F34" s="6" t="s">
        <v>21</v>
      </c>
      <c r="G34" s="7" t="s">
        <v>123</v>
      </c>
      <c r="H34" s="6" t="s">
        <v>20</v>
      </c>
      <c r="I34" s="11"/>
      <c r="J34" s="11"/>
      <c r="K34" s="11"/>
      <c r="L34" s="11"/>
      <c r="M34" s="11"/>
      <c r="N34" s="11"/>
      <c r="O34" s="21"/>
    </row>
    <row r="35" spans="1:15" s="2" customFormat="1" ht="15.75">
      <c r="A35" s="12"/>
      <c r="B35" s="12"/>
      <c r="C35" s="12"/>
      <c r="D35" s="13"/>
      <c r="E35" s="13"/>
      <c r="F35" s="6" t="s">
        <v>55</v>
      </c>
      <c r="G35" s="7" t="s">
        <v>124</v>
      </c>
      <c r="H35" s="6" t="s">
        <v>20</v>
      </c>
      <c r="I35" s="11"/>
      <c r="J35" s="11"/>
      <c r="K35" s="11"/>
      <c r="L35" s="11"/>
      <c r="M35" s="11"/>
      <c r="N35" s="11"/>
      <c r="O35" s="21"/>
    </row>
    <row r="36" spans="1:15" s="2" customFormat="1" ht="31.5">
      <c r="A36" s="7" t="s">
        <v>99</v>
      </c>
      <c r="B36" s="7" t="s">
        <v>228</v>
      </c>
      <c r="C36" s="9" t="s">
        <v>126</v>
      </c>
      <c r="D36" s="6" t="s">
        <v>128</v>
      </c>
      <c r="E36" s="6" t="s">
        <v>127</v>
      </c>
      <c r="F36" s="6" t="s">
        <v>15</v>
      </c>
      <c r="G36" s="7" t="s">
        <v>125</v>
      </c>
      <c r="H36" s="6" t="s">
        <v>12</v>
      </c>
      <c r="I36" s="8">
        <v>7000</v>
      </c>
      <c r="J36" s="8">
        <v>0</v>
      </c>
      <c r="K36" s="8">
        <v>7000</v>
      </c>
      <c r="L36" s="8">
        <v>0</v>
      </c>
      <c r="M36" s="8">
        <v>7000</v>
      </c>
      <c r="N36" s="8">
        <f>I36-M36</f>
        <v>0</v>
      </c>
      <c r="O36" s="21"/>
    </row>
    <row r="37" spans="1:15" s="2" customFormat="1" ht="15.75">
      <c r="A37" s="17" t="s">
        <v>129</v>
      </c>
      <c r="B37" s="17" t="s">
        <v>131</v>
      </c>
      <c r="C37" s="17" t="s">
        <v>133</v>
      </c>
      <c r="D37" s="20" t="s">
        <v>135</v>
      </c>
      <c r="E37" s="6" t="s">
        <v>134</v>
      </c>
      <c r="F37" s="6" t="s">
        <v>14</v>
      </c>
      <c r="G37" s="7" t="s">
        <v>132</v>
      </c>
      <c r="H37" s="6" t="s">
        <v>20</v>
      </c>
      <c r="I37" s="14">
        <v>8000</v>
      </c>
      <c r="J37" s="14">
        <v>0</v>
      </c>
      <c r="K37" s="14">
        <v>7200</v>
      </c>
      <c r="L37" s="14">
        <v>0</v>
      </c>
      <c r="M37" s="14">
        <v>7200</v>
      </c>
      <c r="N37" s="14">
        <f>I37-M37</f>
        <v>800</v>
      </c>
      <c r="O37" s="21"/>
    </row>
    <row r="38" spans="1:15" s="2" customFormat="1" ht="15.75">
      <c r="A38" s="19"/>
      <c r="B38" s="19"/>
      <c r="C38" s="19"/>
      <c r="D38" s="22"/>
      <c r="E38" s="6" t="s">
        <v>137</v>
      </c>
      <c r="F38" s="6" t="s">
        <v>15</v>
      </c>
      <c r="G38" s="7" t="s">
        <v>136</v>
      </c>
      <c r="H38" s="6" t="s">
        <v>20</v>
      </c>
      <c r="I38" s="16"/>
      <c r="J38" s="16"/>
      <c r="K38" s="16"/>
      <c r="L38" s="16"/>
      <c r="M38" s="16"/>
      <c r="N38" s="16"/>
      <c r="O38" s="21"/>
    </row>
    <row r="39" spans="1:15" s="2" customFormat="1" ht="15.75">
      <c r="A39" s="7" t="s">
        <v>138</v>
      </c>
      <c r="B39" s="7" t="s">
        <v>139</v>
      </c>
      <c r="C39" s="9" t="s">
        <v>141</v>
      </c>
      <c r="D39" s="6" t="s">
        <v>143</v>
      </c>
      <c r="E39" s="6" t="s">
        <v>142</v>
      </c>
      <c r="F39" s="6" t="s">
        <v>66</v>
      </c>
      <c r="G39" s="7" t="s">
        <v>140</v>
      </c>
      <c r="H39" s="6" t="s">
        <v>12</v>
      </c>
      <c r="I39" s="8">
        <v>5633.47</v>
      </c>
      <c r="J39" s="8">
        <v>1979.33</v>
      </c>
      <c r="K39" s="8">
        <v>5633.47</v>
      </c>
      <c r="L39" s="8">
        <v>1979.33</v>
      </c>
      <c r="M39" s="8">
        <v>5633.47</v>
      </c>
      <c r="N39" s="8">
        <f t="shared" ref="N39:N40" si="1">I39-M39</f>
        <v>0</v>
      </c>
      <c r="O39" s="21"/>
    </row>
    <row r="40" spans="1:15" s="2" customFormat="1" ht="15.75">
      <c r="A40" s="7" t="s">
        <v>138</v>
      </c>
      <c r="B40" s="7" t="s">
        <v>144</v>
      </c>
      <c r="C40" s="9" t="s">
        <v>146</v>
      </c>
      <c r="D40" s="6" t="s">
        <v>148</v>
      </c>
      <c r="E40" s="6" t="s">
        <v>147</v>
      </c>
      <c r="F40" s="6" t="s">
        <v>35</v>
      </c>
      <c r="G40" s="7" t="s">
        <v>145</v>
      </c>
      <c r="H40" s="6" t="s">
        <v>12</v>
      </c>
      <c r="I40" s="8">
        <v>7000</v>
      </c>
      <c r="J40" s="8">
        <v>2500</v>
      </c>
      <c r="K40" s="8">
        <v>7000</v>
      </c>
      <c r="L40" s="8">
        <v>2500</v>
      </c>
      <c r="M40" s="8">
        <v>7000</v>
      </c>
      <c r="N40" s="8">
        <f t="shared" si="1"/>
        <v>0</v>
      </c>
      <c r="O40" s="21"/>
    </row>
    <row r="41" spans="1:15" s="2" customFormat="1" ht="15.75">
      <c r="A41" s="7" t="s">
        <v>150</v>
      </c>
      <c r="B41" s="7" t="s">
        <v>151</v>
      </c>
      <c r="C41" s="9" t="s">
        <v>152</v>
      </c>
      <c r="D41" s="6" t="s">
        <v>154</v>
      </c>
      <c r="E41" s="6" t="s">
        <v>153</v>
      </c>
      <c r="F41" s="6" t="s">
        <v>33</v>
      </c>
      <c r="G41" s="7" t="s">
        <v>149</v>
      </c>
      <c r="H41" s="6" t="s">
        <v>12</v>
      </c>
      <c r="I41" s="8">
        <v>7000</v>
      </c>
      <c r="J41" s="8">
        <v>3000</v>
      </c>
      <c r="K41" s="8">
        <v>6661.2</v>
      </c>
      <c r="L41" s="8">
        <v>2854.8</v>
      </c>
      <c r="M41" s="8">
        <v>6661.2</v>
      </c>
      <c r="N41" s="8">
        <f>I41-M41</f>
        <v>338.80000000000018</v>
      </c>
      <c r="O41" s="21"/>
    </row>
    <row r="42" spans="1:15" s="2" customFormat="1" ht="15.75">
      <c r="A42" s="12" t="s">
        <v>155</v>
      </c>
      <c r="B42" s="12" t="s">
        <v>156</v>
      </c>
      <c r="C42" s="12" t="s">
        <v>158</v>
      </c>
      <c r="D42" s="13" t="s">
        <v>160</v>
      </c>
      <c r="E42" s="13" t="s">
        <v>159</v>
      </c>
      <c r="F42" s="6" t="s">
        <v>23</v>
      </c>
      <c r="G42" s="7" t="s">
        <v>157</v>
      </c>
      <c r="H42" s="6" t="s">
        <v>20</v>
      </c>
      <c r="I42" s="11">
        <v>6500</v>
      </c>
      <c r="J42" s="11">
        <v>400</v>
      </c>
      <c r="K42" s="11">
        <v>5067.8500000000004</v>
      </c>
      <c r="L42" s="11">
        <v>311.87</v>
      </c>
      <c r="M42" s="11">
        <v>5067.8500000000004</v>
      </c>
      <c r="N42" s="11">
        <f>I42-M42</f>
        <v>1432.1499999999996</v>
      </c>
      <c r="O42" s="21"/>
    </row>
    <row r="43" spans="1:15" s="2" customFormat="1" ht="15.75">
      <c r="A43" s="12"/>
      <c r="B43" s="12"/>
      <c r="C43" s="12"/>
      <c r="D43" s="13"/>
      <c r="E43" s="13"/>
      <c r="F43" s="6" t="s">
        <v>40</v>
      </c>
      <c r="G43" s="7" t="s">
        <v>161</v>
      </c>
      <c r="H43" s="6" t="s">
        <v>12</v>
      </c>
      <c r="I43" s="11"/>
      <c r="J43" s="11"/>
      <c r="K43" s="11"/>
      <c r="L43" s="11"/>
      <c r="M43" s="11"/>
      <c r="N43" s="11"/>
      <c r="O43" s="21"/>
    </row>
    <row r="44" spans="1:15" s="2" customFormat="1" ht="15.75">
      <c r="A44" s="17" t="s">
        <v>164</v>
      </c>
      <c r="B44" s="17" t="s">
        <v>165</v>
      </c>
      <c r="C44" s="17" t="s">
        <v>166</v>
      </c>
      <c r="D44" s="20" t="s">
        <v>168</v>
      </c>
      <c r="E44" s="13" t="s">
        <v>167</v>
      </c>
      <c r="F44" s="6" t="s">
        <v>91</v>
      </c>
      <c r="G44" s="7" t="s">
        <v>163</v>
      </c>
      <c r="H44" s="6" t="s">
        <v>20</v>
      </c>
      <c r="I44" s="14">
        <v>13098.93</v>
      </c>
      <c r="J44" s="14">
        <v>14406.36</v>
      </c>
      <c r="K44" s="14">
        <v>8614.82</v>
      </c>
      <c r="L44" s="14">
        <v>9474.7999999999993</v>
      </c>
      <c r="M44" s="14">
        <v>8614.82</v>
      </c>
      <c r="N44" s="14">
        <f>I44-M44</f>
        <v>4484.1100000000006</v>
      </c>
      <c r="O44" s="21"/>
    </row>
    <row r="45" spans="1:15" s="2" customFormat="1" ht="15.75">
      <c r="A45" s="18"/>
      <c r="B45" s="18"/>
      <c r="C45" s="18"/>
      <c r="D45" s="21"/>
      <c r="E45" s="13"/>
      <c r="F45" s="6" t="s">
        <v>112</v>
      </c>
      <c r="G45" s="7" t="s">
        <v>163</v>
      </c>
      <c r="H45" s="6" t="s">
        <v>12</v>
      </c>
      <c r="I45" s="15"/>
      <c r="J45" s="15"/>
      <c r="K45" s="15"/>
      <c r="L45" s="15"/>
      <c r="M45" s="15"/>
      <c r="N45" s="15"/>
      <c r="O45" s="21"/>
    </row>
    <row r="46" spans="1:15" s="2" customFormat="1" ht="15.75">
      <c r="A46" s="18"/>
      <c r="B46" s="18"/>
      <c r="C46" s="18"/>
      <c r="D46" s="21"/>
      <c r="E46" s="13" t="s">
        <v>170</v>
      </c>
      <c r="F46" s="6" t="s">
        <v>113</v>
      </c>
      <c r="G46" s="7" t="s">
        <v>169</v>
      </c>
      <c r="H46" s="6" t="s">
        <v>20</v>
      </c>
      <c r="I46" s="15"/>
      <c r="J46" s="15"/>
      <c r="K46" s="15"/>
      <c r="L46" s="15"/>
      <c r="M46" s="15"/>
      <c r="N46" s="15"/>
      <c r="O46" s="21"/>
    </row>
    <row r="47" spans="1:15" s="2" customFormat="1" ht="15.75">
      <c r="A47" s="19"/>
      <c r="B47" s="19"/>
      <c r="C47" s="19"/>
      <c r="D47" s="22"/>
      <c r="E47" s="13"/>
      <c r="F47" s="6" t="s">
        <v>114</v>
      </c>
      <c r="G47" s="7" t="s">
        <v>169</v>
      </c>
      <c r="H47" s="6" t="s">
        <v>12</v>
      </c>
      <c r="I47" s="16"/>
      <c r="J47" s="16"/>
      <c r="K47" s="16"/>
      <c r="L47" s="16"/>
      <c r="M47" s="16"/>
      <c r="N47" s="16"/>
      <c r="O47" s="21"/>
    </row>
    <row r="48" spans="1:15" s="2" customFormat="1" ht="15.75">
      <c r="A48" s="12" t="s">
        <v>171</v>
      </c>
      <c r="B48" s="12" t="s">
        <v>172</v>
      </c>
      <c r="C48" s="12" t="s">
        <v>174</v>
      </c>
      <c r="D48" s="13" t="s">
        <v>176</v>
      </c>
      <c r="E48" s="13" t="s">
        <v>175</v>
      </c>
      <c r="F48" s="6" t="s">
        <v>55</v>
      </c>
      <c r="G48" s="7" t="s">
        <v>173</v>
      </c>
      <c r="H48" s="6" t="s">
        <v>12</v>
      </c>
      <c r="I48" s="11">
        <v>11000</v>
      </c>
      <c r="J48" s="11">
        <v>700</v>
      </c>
      <c r="K48" s="11">
        <v>7700</v>
      </c>
      <c r="L48" s="11">
        <v>490</v>
      </c>
      <c r="M48" s="11">
        <v>7700</v>
      </c>
      <c r="N48" s="11">
        <f>I48-M48</f>
        <v>3300</v>
      </c>
      <c r="O48" s="21"/>
    </row>
    <row r="49" spans="1:15" s="2" customFormat="1" ht="15.75">
      <c r="A49" s="12"/>
      <c r="B49" s="12"/>
      <c r="C49" s="12"/>
      <c r="D49" s="13"/>
      <c r="E49" s="13"/>
      <c r="F49" s="6" t="s">
        <v>72</v>
      </c>
      <c r="G49" s="7" t="s">
        <v>173</v>
      </c>
      <c r="H49" s="6" t="s">
        <v>20</v>
      </c>
      <c r="I49" s="11"/>
      <c r="J49" s="11"/>
      <c r="K49" s="11"/>
      <c r="L49" s="11"/>
      <c r="M49" s="11"/>
      <c r="N49" s="11"/>
      <c r="O49" s="21"/>
    </row>
    <row r="50" spans="1:15" s="2" customFormat="1" ht="15.75">
      <c r="A50" s="7" t="s">
        <v>171</v>
      </c>
      <c r="B50" s="7" t="s">
        <v>177</v>
      </c>
      <c r="C50" s="9" t="s">
        <v>179</v>
      </c>
      <c r="D50" s="6" t="s">
        <v>181</v>
      </c>
      <c r="E50" s="6" t="s">
        <v>180</v>
      </c>
      <c r="F50" s="6" t="s">
        <v>73</v>
      </c>
      <c r="G50" s="7" t="s">
        <v>178</v>
      </c>
      <c r="H50" s="6" t="s">
        <v>12</v>
      </c>
      <c r="I50" s="8">
        <v>9000</v>
      </c>
      <c r="J50" s="8">
        <v>1800</v>
      </c>
      <c r="K50" s="8">
        <v>6284.88</v>
      </c>
      <c r="L50" s="8">
        <v>1347.48</v>
      </c>
      <c r="M50" s="8">
        <v>6284.88</v>
      </c>
      <c r="N50" s="8">
        <f t="shared" ref="N50:N51" si="2">I50-M50</f>
        <v>2715.12</v>
      </c>
      <c r="O50" s="21"/>
    </row>
    <row r="51" spans="1:15" s="2" customFormat="1" ht="31.5">
      <c r="A51" s="7" t="s">
        <v>171</v>
      </c>
      <c r="B51" s="7" t="s">
        <v>182</v>
      </c>
      <c r="C51" s="9" t="s">
        <v>184</v>
      </c>
      <c r="D51" s="6" t="s">
        <v>186</v>
      </c>
      <c r="E51" s="6" t="s">
        <v>185</v>
      </c>
      <c r="F51" s="6" t="s">
        <v>130</v>
      </c>
      <c r="G51" s="7" t="s">
        <v>183</v>
      </c>
      <c r="H51" s="6" t="s">
        <v>12</v>
      </c>
      <c r="I51" s="8">
        <v>7000</v>
      </c>
      <c r="J51" s="8">
        <v>1500</v>
      </c>
      <c r="K51" s="8">
        <v>6895.26</v>
      </c>
      <c r="L51" s="8">
        <v>1477.55</v>
      </c>
      <c r="M51" s="8">
        <v>6895.26</v>
      </c>
      <c r="N51" s="8">
        <f t="shared" si="2"/>
        <v>104.73999999999978</v>
      </c>
      <c r="O51" s="21"/>
    </row>
    <row r="52" spans="1:15" s="2" customFormat="1" ht="15.75">
      <c r="A52" s="7" t="s">
        <v>187</v>
      </c>
      <c r="B52" s="7" t="s">
        <v>188</v>
      </c>
      <c r="C52" s="9" t="s">
        <v>189</v>
      </c>
      <c r="D52" s="6" t="s">
        <v>191</v>
      </c>
      <c r="E52" s="6" t="s">
        <v>190</v>
      </c>
      <c r="F52" s="6" t="s">
        <v>70</v>
      </c>
      <c r="G52" s="7" t="s">
        <v>71</v>
      </c>
      <c r="H52" s="6" t="s">
        <v>12</v>
      </c>
      <c r="I52" s="8">
        <v>7000</v>
      </c>
      <c r="J52" s="8">
        <v>0</v>
      </c>
      <c r="K52" s="8">
        <v>7000</v>
      </c>
      <c r="L52" s="8">
        <v>0</v>
      </c>
      <c r="M52" s="8">
        <v>7000</v>
      </c>
      <c r="N52" s="8">
        <f>I52-M52</f>
        <v>0</v>
      </c>
      <c r="O52" s="21"/>
    </row>
    <row r="53" spans="1:15" s="2" customFormat="1" ht="15.75">
      <c r="A53" s="12" t="s">
        <v>187</v>
      </c>
      <c r="B53" s="12" t="s">
        <v>192</v>
      </c>
      <c r="C53" s="12" t="s">
        <v>194</v>
      </c>
      <c r="D53" s="13" t="s">
        <v>196</v>
      </c>
      <c r="E53" s="13" t="s">
        <v>195</v>
      </c>
      <c r="F53" s="6" t="s">
        <v>35</v>
      </c>
      <c r="G53" s="7" t="s">
        <v>193</v>
      </c>
      <c r="H53" s="6" t="s">
        <v>12</v>
      </c>
      <c r="I53" s="11">
        <v>20820</v>
      </c>
      <c r="J53" s="11">
        <v>5370</v>
      </c>
      <c r="K53" s="11">
        <v>9698.51</v>
      </c>
      <c r="L53" s="11">
        <v>2501.4899999999998</v>
      </c>
      <c r="M53" s="11">
        <v>9698.51</v>
      </c>
      <c r="N53" s="11">
        <f>I53-M53</f>
        <v>11121.49</v>
      </c>
      <c r="O53" s="21"/>
    </row>
    <row r="54" spans="1:15" s="2" customFormat="1" ht="15.75">
      <c r="A54" s="12"/>
      <c r="B54" s="12"/>
      <c r="C54" s="12"/>
      <c r="D54" s="13"/>
      <c r="E54" s="13"/>
      <c r="F54" s="6" t="s">
        <v>42</v>
      </c>
      <c r="G54" s="7" t="s">
        <v>197</v>
      </c>
      <c r="H54" s="6" t="s">
        <v>12</v>
      </c>
      <c r="I54" s="11"/>
      <c r="J54" s="11"/>
      <c r="K54" s="11"/>
      <c r="L54" s="11"/>
      <c r="M54" s="11"/>
      <c r="N54" s="11"/>
      <c r="O54" s="21"/>
    </row>
    <row r="55" spans="1:15" s="2" customFormat="1" ht="15.75">
      <c r="A55" s="12"/>
      <c r="B55" s="12"/>
      <c r="C55" s="12"/>
      <c r="D55" s="13"/>
      <c r="E55" s="13"/>
      <c r="F55" s="6" t="s">
        <v>108</v>
      </c>
      <c r="G55" s="7" t="s">
        <v>162</v>
      </c>
      <c r="H55" s="6" t="s">
        <v>12</v>
      </c>
      <c r="I55" s="11"/>
      <c r="J55" s="11"/>
      <c r="K55" s="11"/>
      <c r="L55" s="11"/>
      <c r="M55" s="11"/>
      <c r="N55" s="11"/>
      <c r="O55" s="21"/>
    </row>
    <row r="56" spans="1:15" s="2" customFormat="1" ht="15.75">
      <c r="A56" s="12" t="s">
        <v>187</v>
      </c>
      <c r="B56" s="12" t="s">
        <v>198</v>
      </c>
      <c r="C56" s="12" t="s">
        <v>200</v>
      </c>
      <c r="D56" s="13" t="s">
        <v>202</v>
      </c>
      <c r="E56" s="13" t="s">
        <v>201</v>
      </c>
      <c r="F56" s="6" t="s">
        <v>61</v>
      </c>
      <c r="G56" s="7" t="s">
        <v>199</v>
      </c>
      <c r="H56" s="6" t="s">
        <v>12</v>
      </c>
      <c r="I56" s="11">
        <v>11000</v>
      </c>
      <c r="J56" s="11">
        <v>1230</v>
      </c>
      <c r="K56" s="11">
        <v>5995</v>
      </c>
      <c r="L56" s="11">
        <v>670.35</v>
      </c>
      <c r="M56" s="11">
        <v>5995</v>
      </c>
      <c r="N56" s="11">
        <f>I56-M56</f>
        <v>5005</v>
      </c>
      <c r="O56" s="21"/>
    </row>
    <row r="57" spans="1:15" s="2" customFormat="1" ht="15.75">
      <c r="A57" s="12"/>
      <c r="B57" s="12"/>
      <c r="C57" s="12"/>
      <c r="D57" s="13"/>
      <c r="E57" s="13"/>
      <c r="F57" s="6" t="s">
        <v>69</v>
      </c>
      <c r="G57" s="7" t="s">
        <v>203</v>
      </c>
      <c r="H57" s="6" t="s">
        <v>20</v>
      </c>
      <c r="I57" s="11"/>
      <c r="J57" s="11"/>
      <c r="K57" s="11"/>
      <c r="L57" s="11"/>
      <c r="M57" s="11"/>
      <c r="N57" s="11"/>
      <c r="O57" s="21"/>
    </row>
    <row r="58" spans="1:15" s="2" customFormat="1" ht="31.5">
      <c r="A58" s="12" t="s">
        <v>204</v>
      </c>
      <c r="B58" s="12" t="s">
        <v>206</v>
      </c>
      <c r="C58" s="12" t="s">
        <v>207</v>
      </c>
      <c r="D58" s="13" t="s">
        <v>209</v>
      </c>
      <c r="E58" s="13" t="s">
        <v>208</v>
      </c>
      <c r="F58" s="6" t="s">
        <v>38</v>
      </c>
      <c r="G58" s="7" t="s">
        <v>205</v>
      </c>
      <c r="H58" s="6" t="s">
        <v>20</v>
      </c>
      <c r="I58" s="11">
        <v>9130</v>
      </c>
      <c r="J58" s="11">
        <v>1870</v>
      </c>
      <c r="K58" s="11">
        <v>9127.98</v>
      </c>
      <c r="L58" s="11">
        <v>1869.59</v>
      </c>
      <c r="M58" s="11">
        <v>9127.98</v>
      </c>
      <c r="N58" s="11">
        <f>I58-M58</f>
        <v>2.0200000000004366</v>
      </c>
      <c r="O58" s="21"/>
    </row>
    <row r="59" spans="1:15" s="2" customFormat="1" ht="31.5">
      <c r="A59" s="12"/>
      <c r="B59" s="12"/>
      <c r="C59" s="12"/>
      <c r="D59" s="13"/>
      <c r="E59" s="13"/>
      <c r="F59" s="6" t="s">
        <v>18</v>
      </c>
      <c r="G59" s="7" t="s">
        <v>205</v>
      </c>
      <c r="H59" s="6" t="s">
        <v>12</v>
      </c>
      <c r="I59" s="11"/>
      <c r="J59" s="11"/>
      <c r="K59" s="11"/>
      <c r="L59" s="11"/>
      <c r="M59" s="11"/>
      <c r="N59" s="11"/>
      <c r="O59" s="21"/>
    </row>
    <row r="60" spans="1:15" s="2" customFormat="1" ht="15.75">
      <c r="A60" s="7" t="s">
        <v>210</v>
      </c>
      <c r="B60" s="7" t="s">
        <v>212</v>
      </c>
      <c r="C60" s="9" t="s">
        <v>213</v>
      </c>
      <c r="D60" s="6" t="s">
        <v>215</v>
      </c>
      <c r="E60" s="6" t="s">
        <v>214</v>
      </c>
      <c r="F60" s="6" t="s">
        <v>35</v>
      </c>
      <c r="G60" s="7" t="s">
        <v>211</v>
      </c>
      <c r="H60" s="6" t="s">
        <v>12</v>
      </c>
      <c r="I60" s="8">
        <v>7000</v>
      </c>
      <c r="J60" s="8">
        <v>8000</v>
      </c>
      <c r="K60" s="8">
        <v>6718.13</v>
      </c>
      <c r="L60" s="8">
        <v>7677.87</v>
      </c>
      <c r="M60" s="8">
        <v>6718.13</v>
      </c>
      <c r="N60" s="8">
        <f>I60-M60</f>
        <v>281.86999999999989</v>
      </c>
      <c r="O60" s="21"/>
    </row>
    <row r="61" spans="1:15" s="2" customFormat="1" ht="15.75">
      <c r="A61" s="12" t="s">
        <v>210</v>
      </c>
      <c r="B61" s="12" t="s">
        <v>216</v>
      </c>
      <c r="C61" s="12" t="s">
        <v>218</v>
      </c>
      <c r="D61" s="13" t="s">
        <v>220</v>
      </c>
      <c r="E61" s="13" t="s">
        <v>219</v>
      </c>
      <c r="F61" s="6" t="s">
        <v>35</v>
      </c>
      <c r="G61" s="7" t="s">
        <v>217</v>
      </c>
      <c r="H61" s="6" t="s">
        <v>12</v>
      </c>
      <c r="I61" s="11">
        <v>6860</v>
      </c>
      <c r="J61" s="11">
        <v>7140</v>
      </c>
      <c r="K61" s="11">
        <v>5556.6</v>
      </c>
      <c r="L61" s="11">
        <v>5783.4</v>
      </c>
      <c r="M61" s="11">
        <v>5556.6</v>
      </c>
      <c r="N61" s="11">
        <f>I61-M61</f>
        <v>1303.3999999999996</v>
      </c>
      <c r="O61" s="21"/>
    </row>
    <row r="62" spans="1:15" s="2" customFormat="1" ht="31.5">
      <c r="A62" s="12"/>
      <c r="B62" s="12"/>
      <c r="C62" s="12"/>
      <c r="D62" s="13"/>
      <c r="E62" s="13"/>
      <c r="F62" s="6" t="s">
        <v>19</v>
      </c>
      <c r="G62" s="7" t="s">
        <v>221</v>
      </c>
      <c r="H62" s="6" t="s">
        <v>12</v>
      </c>
      <c r="I62" s="11"/>
      <c r="J62" s="11"/>
      <c r="K62" s="11"/>
      <c r="L62" s="11"/>
      <c r="M62" s="11"/>
      <c r="N62" s="11"/>
      <c r="O62" s="21"/>
    </row>
    <row r="63" spans="1:15" s="2" customFormat="1" ht="15.75">
      <c r="A63" s="12" t="s">
        <v>210</v>
      </c>
      <c r="B63" s="12" t="s">
        <v>216</v>
      </c>
      <c r="C63" s="12" t="s">
        <v>223</v>
      </c>
      <c r="D63" s="13" t="s">
        <v>225</v>
      </c>
      <c r="E63" s="13" t="s">
        <v>224</v>
      </c>
      <c r="F63" s="6" t="s">
        <v>16</v>
      </c>
      <c r="G63" s="7" t="s">
        <v>222</v>
      </c>
      <c r="H63" s="6" t="s">
        <v>12</v>
      </c>
      <c r="I63" s="11">
        <v>13300</v>
      </c>
      <c r="J63" s="11">
        <v>700</v>
      </c>
      <c r="K63" s="11">
        <v>8706.4699999999993</v>
      </c>
      <c r="L63" s="11">
        <v>470.32</v>
      </c>
      <c r="M63" s="11">
        <v>8706.4699999999993</v>
      </c>
      <c r="N63" s="11">
        <f>I63-M63</f>
        <v>4593.5300000000007</v>
      </c>
      <c r="O63" s="21"/>
    </row>
    <row r="64" spans="1:15" s="2" customFormat="1" ht="15.75">
      <c r="A64" s="12"/>
      <c r="B64" s="12"/>
      <c r="C64" s="12"/>
      <c r="D64" s="13"/>
      <c r="E64" s="13"/>
      <c r="F64" s="6" t="s">
        <v>52</v>
      </c>
      <c r="G64" s="7" t="s">
        <v>226</v>
      </c>
      <c r="H64" s="6" t="s">
        <v>12</v>
      </c>
      <c r="I64" s="11"/>
      <c r="J64" s="11"/>
      <c r="K64" s="11"/>
      <c r="L64" s="11"/>
      <c r="M64" s="11"/>
      <c r="N64" s="11"/>
      <c r="O64" s="22"/>
    </row>
    <row r="66" spans="1:13">
      <c r="A66"/>
      <c r="B66"/>
      <c r="C66"/>
      <c r="G66"/>
      <c r="J66" s="5"/>
      <c r="K66" s="5"/>
      <c r="M66" s="5"/>
    </row>
  </sheetData>
  <mergeCells count="155">
    <mergeCell ref="O2:O64"/>
    <mergeCell ref="L2:L5"/>
    <mergeCell ref="M2:M5"/>
    <mergeCell ref="N2:N5"/>
    <mergeCell ref="A2:A5"/>
    <mergeCell ref="B2:B5"/>
    <mergeCell ref="C2:C5"/>
    <mergeCell ref="D2:D5"/>
    <mergeCell ref="E2:E5"/>
    <mergeCell ref="L6:L13"/>
    <mergeCell ref="M6:M13"/>
    <mergeCell ref="B6:B13"/>
    <mergeCell ref="C6:C13"/>
    <mergeCell ref="D6:D13"/>
    <mergeCell ref="E6:E13"/>
    <mergeCell ref="I6:I13"/>
    <mergeCell ref="J6:J13"/>
    <mergeCell ref="K6:K13"/>
    <mergeCell ref="I2:I5"/>
    <mergeCell ref="J2:J5"/>
    <mergeCell ref="K2:K5"/>
    <mergeCell ref="I19:I27"/>
    <mergeCell ref="J19:J27"/>
    <mergeCell ref="K19:K27"/>
    <mergeCell ref="L19:L27"/>
    <mergeCell ref="M19:M27"/>
    <mergeCell ref="N19:N27"/>
    <mergeCell ref="A19:A27"/>
    <mergeCell ref="B19:B27"/>
    <mergeCell ref="N6:N13"/>
    <mergeCell ref="A17:A18"/>
    <mergeCell ref="B17:B18"/>
    <mergeCell ref="C17:C18"/>
    <mergeCell ref="D17:D18"/>
    <mergeCell ref="E17:E18"/>
    <mergeCell ref="C19:C27"/>
    <mergeCell ref="D19:D27"/>
    <mergeCell ref="E19:E27"/>
    <mergeCell ref="I17:I18"/>
    <mergeCell ref="J17:J18"/>
    <mergeCell ref="K17:K18"/>
    <mergeCell ref="L17:L18"/>
    <mergeCell ref="M17:M18"/>
    <mergeCell ref="N17:N18"/>
    <mergeCell ref="A6:A13"/>
    <mergeCell ref="J37:J38"/>
    <mergeCell ref="K37:K38"/>
    <mergeCell ref="L37:L38"/>
    <mergeCell ref="M37:M38"/>
    <mergeCell ref="N37:N38"/>
    <mergeCell ref="L28:L35"/>
    <mergeCell ref="M28:M35"/>
    <mergeCell ref="N28:N35"/>
    <mergeCell ref="A37:A38"/>
    <mergeCell ref="B37:B38"/>
    <mergeCell ref="C37:C38"/>
    <mergeCell ref="D37:D38"/>
    <mergeCell ref="I37:I38"/>
    <mergeCell ref="A28:A35"/>
    <mergeCell ref="B28:B35"/>
    <mergeCell ref="C28:C35"/>
    <mergeCell ref="D28:D35"/>
    <mergeCell ref="E28:E35"/>
    <mergeCell ref="I28:I35"/>
    <mergeCell ref="J28:J35"/>
    <mergeCell ref="K28:K35"/>
    <mergeCell ref="I42:I43"/>
    <mergeCell ref="J42:J43"/>
    <mergeCell ref="K42:K43"/>
    <mergeCell ref="L42:L43"/>
    <mergeCell ref="M42:M43"/>
    <mergeCell ref="N42:N43"/>
    <mergeCell ref="A42:A43"/>
    <mergeCell ref="B42:B43"/>
    <mergeCell ref="C42:C43"/>
    <mergeCell ref="D42:D43"/>
    <mergeCell ref="E42:E43"/>
    <mergeCell ref="E48:E49"/>
    <mergeCell ref="I48:I49"/>
    <mergeCell ref="J48:J49"/>
    <mergeCell ref="N44:N47"/>
    <mergeCell ref="E46:E47"/>
    <mergeCell ref="A48:A49"/>
    <mergeCell ref="B48:B49"/>
    <mergeCell ref="C48:C49"/>
    <mergeCell ref="D48:D49"/>
    <mergeCell ref="N48:N49"/>
    <mergeCell ref="K48:K49"/>
    <mergeCell ref="L48:L49"/>
    <mergeCell ref="M48:M49"/>
    <mergeCell ref="A44:A47"/>
    <mergeCell ref="B44:B47"/>
    <mergeCell ref="C44:C47"/>
    <mergeCell ref="D44:D47"/>
    <mergeCell ref="E44:E45"/>
    <mergeCell ref="I44:I47"/>
    <mergeCell ref="J44:J47"/>
    <mergeCell ref="K44:K47"/>
    <mergeCell ref="L44:L47"/>
    <mergeCell ref="M44:M47"/>
    <mergeCell ref="E56:E57"/>
    <mergeCell ref="I56:I57"/>
    <mergeCell ref="J56:J57"/>
    <mergeCell ref="K53:K55"/>
    <mergeCell ref="L53:L55"/>
    <mergeCell ref="M53:M55"/>
    <mergeCell ref="N53:N55"/>
    <mergeCell ref="A56:A57"/>
    <mergeCell ref="B56:B57"/>
    <mergeCell ref="C56:C57"/>
    <mergeCell ref="D56:D57"/>
    <mergeCell ref="N56:N57"/>
    <mergeCell ref="K56:K57"/>
    <mergeCell ref="L56:L57"/>
    <mergeCell ref="M56:M57"/>
    <mergeCell ref="A53:A55"/>
    <mergeCell ref="B53:B55"/>
    <mergeCell ref="C53:C55"/>
    <mergeCell ref="D53:D55"/>
    <mergeCell ref="E53:E55"/>
    <mergeCell ref="I53:I55"/>
    <mergeCell ref="J53:J55"/>
    <mergeCell ref="K58:K59"/>
    <mergeCell ref="L58:L59"/>
    <mergeCell ref="M58:M59"/>
    <mergeCell ref="N58:N59"/>
    <mergeCell ref="A61:A62"/>
    <mergeCell ref="B61:B62"/>
    <mergeCell ref="C61:C62"/>
    <mergeCell ref="D61:D62"/>
    <mergeCell ref="A58:A59"/>
    <mergeCell ref="B58:B59"/>
    <mergeCell ref="C58:C59"/>
    <mergeCell ref="D58:D59"/>
    <mergeCell ref="E58:E59"/>
    <mergeCell ref="I58:I59"/>
    <mergeCell ref="J58:J59"/>
    <mergeCell ref="K63:K64"/>
    <mergeCell ref="L63:L64"/>
    <mergeCell ref="M63:M64"/>
    <mergeCell ref="N63:N64"/>
    <mergeCell ref="N61:N62"/>
    <mergeCell ref="A63:A64"/>
    <mergeCell ref="B63:B64"/>
    <mergeCell ref="C63:C64"/>
    <mergeCell ref="D63:D64"/>
    <mergeCell ref="E63:E64"/>
    <mergeCell ref="I63:I64"/>
    <mergeCell ref="J63:J64"/>
    <mergeCell ref="E61:E62"/>
    <mergeCell ref="I61:I62"/>
    <mergeCell ref="J61:J62"/>
    <mergeCell ref="K61:K62"/>
    <mergeCell ref="L61:L62"/>
    <mergeCell ref="M61:M62"/>
  </mergeCells>
  <pageMargins left="0.17" right="0.19" top="0.17" bottom="0.18" header="0.17" footer="0.18"/>
  <pageSetup paperSize="9" scale="44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MIUR</cp:lastModifiedBy>
  <cp:lastPrinted>2017-12-04T15:54:18Z</cp:lastPrinted>
  <dcterms:created xsi:type="dcterms:W3CDTF">2016-09-21T09:10:31Z</dcterms:created>
  <dcterms:modified xsi:type="dcterms:W3CDTF">2018-03-29T22:43:46Z</dcterms:modified>
</cp:coreProperties>
</file>