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85" i="1" l="1"/>
  <c r="E86" i="1"/>
  <c r="E87" i="1"/>
  <c r="E88" i="1"/>
  <c r="E82" i="1"/>
  <c r="E84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1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5" i="1"/>
  <c r="E4" i="1"/>
  <c r="D89" i="1"/>
  <c r="C89" i="1" l="1"/>
  <c r="E89" i="1" l="1"/>
</calcChain>
</file>

<file path=xl/sharedStrings.xml><?xml version="1.0" encoding="utf-8"?>
<sst xmlns="http://schemas.openxmlformats.org/spreadsheetml/2006/main" count="100" uniqueCount="81">
  <si>
    <t>Istituzioni AFAM</t>
  </si>
  <si>
    <t>Codice Fiscale</t>
  </si>
  <si>
    <t xml:space="preserve">Funzionario o Dirigente Responsabile del procedimento
</t>
  </si>
  <si>
    <t>Provvedimenti Ministeriali di riferimento</t>
  </si>
  <si>
    <t xml:space="preserve">obblighi di pubblicazione dei dati finanziari relativi agli enti pubblici vigilati e agli enti di diritto privato in controllo pubblico - D.L. 14/03/2013 n. 33 </t>
  </si>
  <si>
    <t>Accademie Di Belle Arti:</t>
  </si>
  <si>
    <t>Dott. Daniele Livon</t>
  </si>
  <si>
    <t>BARI</t>
  </si>
  <si>
    <t>BOLOGNA</t>
  </si>
  <si>
    <t>CARRARA</t>
  </si>
  <si>
    <t>CATANIA</t>
  </si>
  <si>
    <t>CATANZARO</t>
  </si>
  <si>
    <t>FIRENZE</t>
  </si>
  <si>
    <t>FOGGIA</t>
  </si>
  <si>
    <t>FROSINONE</t>
  </si>
  <si>
    <t>L'AQUILA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</si>
  <si>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</si>
  <si>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</si>
  <si>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</si>
  <si>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</si>
  <si>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</si>
  <si>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</si>
  <si>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</si>
  <si>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</si>
  <si>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TORINO</t>
  </si>
  <si>
    <t>URBINO</t>
  </si>
  <si>
    <t>VENEZIA</t>
  </si>
  <si>
    <t>Conservatori di Musica:</t>
  </si>
  <si>
    <t>ADRIA</t>
  </si>
  <si>
    <t>ALESSANDRIA</t>
  </si>
  <si>
    <t>AVELLINO</t>
  </si>
  <si>
    <t>BENEVENTO</t>
  </si>
  <si>
    <t>BRESCIA</t>
  </si>
  <si>
    <t>CAGLIARI</t>
  </si>
  <si>
    <t>CAMPOBASSO</t>
  </si>
  <si>
    <t>CASTELFRANCO VENETO</t>
  </si>
  <si>
    <t>CESENA</t>
  </si>
  <si>
    <t>COMO</t>
  </si>
  <si>
    <t>COSENZA</t>
  </si>
  <si>
    <t>CUNEO</t>
  </si>
  <si>
    <t>FERMO</t>
  </si>
  <si>
    <t>FERRARA</t>
  </si>
  <si>
    <t>GENOVA</t>
  </si>
  <si>
    <t>LA SPEZIA</t>
  </si>
  <si>
    <t>LATINA</t>
  </si>
  <si>
    <t>MANTOVA</t>
  </si>
  <si>
    <t>MATERA</t>
  </si>
  <si>
    <t>MESSINA</t>
  </si>
  <si>
    <t>MONOPOLI</t>
  </si>
  <si>
    <t>NOVARA</t>
  </si>
  <si>
    <t>PADOVA</t>
  </si>
  <si>
    <t>PARMA</t>
  </si>
  <si>
    <t>PERUGIA</t>
  </si>
  <si>
    <t>PESARO</t>
  </si>
  <si>
    <t>PESCARA</t>
  </si>
  <si>
    <t>PIACENZA</t>
  </si>
  <si>
    <t>POTENZA</t>
  </si>
  <si>
    <t>ROVIGO</t>
  </si>
  <si>
    <t>SALERNO</t>
  </si>
  <si>
    <t>TRAPANI</t>
  </si>
  <si>
    <t>TRENTO</t>
  </si>
  <si>
    <t>TRIESTE</t>
  </si>
  <si>
    <t>UDINE</t>
  </si>
  <si>
    <t>VERONA</t>
  </si>
  <si>
    <t>VIBO VALENTIA</t>
  </si>
  <si>
    <t>VICENZA</t>
  </si>
  <si>
    <t>TERAMO</t>
  </si>
  <si>
    <t>Accademie Nazionali</t>
  </si>
  <si>
    <t>ARTE DRAMMATICA</t>
  </si>
  <si>
    <t>DANZA</t>
  </si>
  <si>
    <t>ISIA</t>
  </si>
  <si>
    <t>FAENZA</t>
  </si>
  <si>
    <t xml:space="preserve">totale </t>
  </si>
  <si>
    <t>BOLZANO</t>
  </si>
  <si>
    <t>CAP 1673/5 2° SEM. 2017</t>
  </si>
  <si>
    <t>Liquidazione 2017</t>
  </si>
  <si>
    <t xml:space="preserve">Fondo di funzionamento amministrativo e didattico  2017
D.D. n. 1876 del  27/7/2017     D.D. n. 3432 del 1/12/2017    </t>
  </si>
  <si>
    <t>D.M. n. 180 del 23/3/2017                                              D.M. N. 953 del 5-12-2017</t>
  </si>
  <si>
    <t xml:space="preserve"> Gli importi assegnati al Conservatorio di musica di Bolzano sono stati accantonati e resi indisponibili ai sensi dell'articolo 2 comma 123 della legge n. 191 del 23/12/2009</t>
  </si>
  <si>
    <t>http://www.miur.gov.it/web/guest/-/criteri-di-ripartizione-delle-risorse-destinate-al-funzionamento-degli-istituti-statali-afam-per-l-anno-2017                                                                                               http://www.miur.gov.it/web/guest/-/criteri-di-ripartizione-dello-stanziamento-integrativo-destinato-al-funzionamento-degli-istituti-statali-afam-per-l-anno-2017</t>
  </si>
  <si>
    <t>Integrazione stanziamento del fondo di funzionamento amministrativo e didattico  2017 D.D. N. 3507 DEL 6-12-2017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</si>
</sst>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5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43" fontId="0" fillId="0" borderId="2" xfId="0" applyNumberFormat="1" applyBorder="1"/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3" fontId="0" fillId="0" borderId="2" xfId="0" applyNumberFormat="1" applyFont="1" applyBorder="1"/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3" fontId="1" fillId="0" borderId="2" xfId="0" applyNumberFormat="1" applyFont="1" applyBorder="1"/>
    <xf numFmtId="49" fontId="0" fillId="0" borderId="0" xfId="0" applyNumberFormat="1" applyAlignment="1">
      <alignment horizontal="center"/>
    </xf>
    <xf numFmtId="43" fontId="1" fillId="0" borderId="0" xfId="2" applyFont="1"/>
    <xf numFmtId="43" fontId="0" fillId="0" borderId="0" xfId="2" applyFont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 wrapText="1"/>
    </xf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tabSelected="1" topLeftCell="A58" workbookViewId="0">
      <selection activeCell="F96" sqref="F96"/>
    </sheetView>
  </sheetViews>
  <sheetFormatPr defaultRowHeight="14.4" x14ac:dyDescent="0.3"/>
  <cols>
    <col min="1" max="1" width="22.6640625" style="1" bestFit="1" customWidth="1"/>
    <col min="2" max="2" width="19.5546875" style="17" customWidth="1"/>
    <col min="3" max="3" width="25.33203125" customWidth="1"/>
    <col min="4" max="4" width="27.88671875" customWidth="1"/>
    <col min="5" max="5" width="23.44140625" customWidth="1"/>
    <col min="6" max="6" width="24" customWidth="1"/>
    <col min="7" max="7" width="32" customWidth="1"/>
    <col min="8" max="8" width="52.5546875" customWidth="1"/>
  </cols>
  <sheetData>
    <row r="1" spans="1:8" x14ac:dyDescent="0.3">
      <c r="B1" s="20" t="s">
        <v>74</v>
      </c>
      <c r="C1" s="20"/>
      <c r="D1" s="20"/>
      <c r="E1" s="20"/>
      <c r="F1" s="20"/>
      <c r="G1" s="20"/>
      <c r="H1" s="20"/>
    </row>
    <row r="2" spans="1:8" ht="72" x14ac:dyDescent="0.3">
      <c r="A2" s="2" t="s">
        <v>0</v>
      </c>
      <c r="B2" s="3" t="s">
        <v>1</v>
      </c>
      <c r="C2" s="4" t="s">
        <v>76</v>
      </c>
      <c r="D2" s="4" t="s">
        <v>80</v>
      </c>
      <c r="E2" s="5" t="s">
        <v>75</v>
      </c>
      <c r="F2" s="5" t="s">
        <v>2</v>
      </c>
      <c r="G2" s="5" t="s">
        <v>3</v>
      </c>
      <c r="H2" s="5" t="s">
        <v>4</v>
      </c>
    </row>
    <row r="3" spans="1:8" ht="14.4" customHeight="1" x14ac:dyDescent="0.3">
      <c r="A3" s="6" t="s">
        <v>5</v>
      </c>
      <c r="B3" s="7"/>
      <c r="C3" s="8"/>
      <c r="D3" s="8"/>
      <c r="E3" s="8"/>
      <c r="F3" s="21" t="s">
        <v>6</v>
      </c>
      <c r="G3" s="23" t="s">
        <v>77</v>
      </c>
      <c r="H3" s="25" t="s">
        <v>79</v>
      </c>
    </row>
    <row r="4" spans="1:8" ht="14.4" customHeight="1" x14ac:dyDescent="0.3">
      <c r="A4" s="9" t="s">
        <v>7</v>
      </c>
      <c r="B4" s="10">
        <v>80015790720</v>
      </c>
      <c r="C4" s="8">
        <v>118550</v>
      </c>
      <c r="D4" s="8">
        <v>63544</v>
      </c>
      <c r="E4" s="8">
        <f>C4+D4</f>
        <v>182094</v>
      </c>
      <c r="F4" s="22"/>
      <c r="G4" s="24"/>
      <c r="H4" s="26"/>
    </row>
    <row r="5" spans="1:8" ht="14.4" customHeight="1" x14ac:dyDescent="0.3">
      <c r="A5" s="9" t="s">
        <v>8</v>
      </c>
      <c r="B5" s="10">
        <v>80080230370</v>
      </c>
      <c r="C5" s="8">
        <v>117519</v>
      </c>
      <c r="D5" s="8">
        <v>93249</v>
      </c>
      <c r="E5" s="8">
        <f t="shared" ref="E5:E68" si="0">C5+D5</f>
        <v>210768</v>
      </c>
      <c r="F5" s="22"/>
      <c r="G5" s="24"/>
      <c r="H5" s="26"/>
    </row>
    <row r="6" spans="1:8" ht="14.4" customHeight="1" x14ac:dyDescent="0.3">
      <c r="A6" s="9" t="s">
        <v>9</v>
      </c>
      <c r="B6" s="10">
        <v>82002550455</v>
      </c>
      <c r="C6" s="8">
        <v>104524</v>
      </c>
      <c r="D6" s="8">
        <v>45721</v>
      </c>
      <c r="E6" s="8">
        <f t="shared" si="0"/>
        <v>150245</v>
      </c>
      <c r="F6" s="22"/>
      <c r="G6" s="24"/>
      <c r="H6" s="26"/>
    </row>
    <row r="7" spans="1:8" ht="14.4" customHeight="1" x14ac:dyDescent="0.3">
      <c r="A7" s="9" t="s">
        <v>10</v>
      </c>
      <c r="B7" s="10">
        <v>80011550870</v>
      </c>
      <c r="C7" s="8">
        <v>118451</v>
      </c>
      <c r="D7" s="8">
        <v>93508</v>
      </c>
      <c r="E7" s="8">
        <f t="shared" si="0"/>
        <v>211959</v>
      </c>
      <c r="F7" s="22"/>
      <c r="G7" s="24"/>
      <c r="H7" s="26"/>
    </row>
    <row r="8" spans="1:8" ht="14.4" customHeight="1" x14ac:dyDescent="0.3">
      <c r="A8" s="9" t="s">
        <v>11</v>
      </c>
      <c r="B8" s="10">
        <v>80005690799</v>
      </c>
      <c r="C8" s="8">
        <v>103733</v>
      </c>
      <c r="D8" s="8">
        <v>517</v>
      </c>
      <c r="E8" s="8">
        <f t="shared" si="0"/>
        <v>104250</v>
      </c>
      <c r="F8" s="22"/>
      <c r="G8" s="24"/>
      <c r="H8" s="26"/>
    </row>
    <row r="9" spans="1:8" ht="14.4" customHeight="1" x14ac:dyDescent="0.3">
      <c r="A9" s="9" t="s">
        <v>12</v>
      </c>
      <c r="B9" s="10">
        <v>80019050485</v>
      </c>
      <c r="C9" s="8">
        <v>97524</v>
      </c>
      <c r="D9" s="8">
        <v>88858</v>
      </c>
      <c r="E9" s="8">
        <f t="shared" si="0"/>
        <v>186382</v>
      </c>
      <c r="F9" s="22"/>
      <c r="G9" s="24"/>
      <c r="H9" s="26"/>
    </row>
    <row r="10" spans="1:8" ht="14.4" customHeight="1" x14ac:dyDescent="0.3">
      <c r="A10" s="9" t="s">
        <v>13</v>
      </c>
      <c r="B10" s="10">
        <v>80003160712</v>
      </c>
      <c r="C10" s="8">
        <v>114974</v>
      </c>
      <c r="D10" s="8">
        <v>4908</v>
      </c>
      <c r="E10" s="8">
        <f t="shared" si="0"/>
        <v>119882</v>
      </c>
      <c r="F10" s="22"/>
      <c r="G10" s="24"/>
      <c r="H10" s="26"/>
    </row>
    <row r="11" spans="1:8" ht="14.4" customHeight="1" x14ac:dyDescent="0.3">
      <c r="A11" s="9" t="s">
        <v>14</v>
      </c>
      <c r="B11" s="10">
        <v>80006930608</v>
      </c>
      <c r="C11" s="8">
        <v>80819</v>
      </c>
      <c r="D11" s="8">
        <v>33322</v>
      </c>
      <c r="E11" s="8">
        <f t="shared" si="0"/>
        <v>114141</v>
      </c>
      <c r="F11" s="22"/>
      <c r="G11" s="24"/>
      <c r="H11" s="26"/>
    </row>
    <row r="12" spans="1:8" ht="14.4" customHeight="1" x14ac:dyDescent="0.3">
      <c r="A12" s="9" t="s">
        <v>15</v>
      </c>
      <c r="B12" s="10">
        <v>80006960662</v>
      </c>
      <c r="C12" s="8">
        <v>54692</v>
      </c>
      <c r="D12" s="8">
        <v>14207</v>
      </c>
      <c r="E12" s="8">
        <f t="shared" si="0"/>
        <v>68899</v>
      </c>
      <c r="F12" s="22"/>
      <c r="G12" s="24"/>
      <c r="H12" s="26"/>
    </row>
    <row r="13" spans="1:8" ht="14.4" customHeight="1" x14ac:dyDescent="0.3">
      <c r="A13" s="9" t="s">
        <v>16</v>
      </c>
      <c r="B13" s="11">
        <v>93021080754</v>
      </c>
      <c r="C13" s="8">
        <v>47734</v>
      </c>
      <c r="D13" s="8">
        <v>59153</v>
      </c>
      <c r="E13" s="8">
        <f t="shared" si="0"/>
        <v>106887</v>
      </c>
      <c r="F13" s="22"/>
      <c r="G13" s="24"/>
      <c r="H13" s="26"/>
    </row>
    <row r="14" spans="1:8" ht="14.4" customHeight="1" x14ac:dyDescent="0.3">
      <c r="A14" s="9" t="s">
        <v>17</v>
      </c>
      <c r="B14" s="10">
        <v>80006160438</v>
      </c>
      <c r="C14" s="8">
        <v>105632</v>
      </c>
      <c r="D14" s="8">
        <v>37713</v>
      </c>
      <c r="E14" s="8">
        <f t="shared" si="0"/>
        <v>143345</v>
      </c>
      <c r="F14" s="22"/>
      <c r="G14" s="24"/>
      <c r="H14" s="26"/>
    </row>
    <row r="15" spans="1:8" ht="14.4" customHeight="1" x14ac:dyDescent="0.3">
      <c r="A15" s="9" t="s">
        <v>18</v>
      </c>
      <c r="B15" s="10">
        <v>80094690155</v>
      </c>
      <c r="C15" s="8">
        <v>267152</v>
      </c>
      <c r="D15" s="8">
        <v>12399</v>
      </c>
      <c r="E15" s="8">
        <f t="shared" si="0"/>
        <v>279551</v>
      </c>
      <c r="F15" s="22"/>
      <c r="G15" s="24"/>
      <c r="H15" s="26"/>
    </row>
    <row r="16" spans="1:8" ht="14.4" customHeight="1" x14ac:dyDescent="0.3">
      <c r="A16" s="9" t="s">
        <v>19</v>
      </c>
      <c r="B16" s="10">
        <v>80021000635</v>
      </c>
      <c r="C16" s="8">
        <v>134249</v>
      </c>
      <c r="D16" s="8">
        <v>89633</v>
      </c>
      <c r="E16" s="8">
        <f t="shared" si="0"/>
        <v>223882</v>
      </c>
      <c r="F16" s="22"/>
      <c r="G16" s="24"/>
      <c r="H16" s="26"/>
    </row>
    <row r="17" spans="1:8" ht="14.4" customHeight="1" x14ac:dyDescent="0.3">
      <c r="A17" s="9" t="s">
        <v>20</v>
      </c>
      <c r="B17" s="10">
        <v>80028180828</v>
      </c>
      <c r="C17" s="8">
        <v>127636</v>
      </c>
      <c r="D17" s="8">
        <v>82401</v>
      </c>
      <c r="E17" s="8">
        <f t="shared" si="0"/>
        <v>210037</v>
      </c>
      <c r="F17" s="22"/>
      <c r="G17" s="24"/>
      <c r="H17" s="26"/>
    </row>
    <row r="18" spans="1:8" ht="14.4" customHeight="1" x14ac:dyDescent="0.3">
      <c r="A18" s="9" t="s">
        <v>21</v>
      </c>
      <c r="B18" s="10">
        <v>80007690805</v>
      </c>
      <c r="C18" s="8">
        <v>76425</v>
      </c>
      <c r="D18" s="8">
        <v>20148</v>
      </c>
      <c r="E18" s="8">
        <f t="shared" si="0"/>
        <v>96573</v>
      </c>
      <c r="F18" s="22"/>
      <c r="G18" s="24"/>
      <c r="H18" s="26"/>
    </row>
    <row r="19" spans="1:8" ht="14.4" customHeight="1" x14ac:dyDescent="0.3">
      <c r="A19" s="9" t="s">
        <v>22</v>
      </c>
      <c r="B19" s="10">
        <v>80228830586</v>
      </c>
      <c r="C19" s="8">
        <v>195014</v>
      </c>
      <c r="D19" s="8">
        <v>115206</v>
      </c>
      <c r="E19" s="8">
        <f t="shared" si="0"/>
        <v>310220</v>
      </c>
      <c r="F19" s="22"/>
      <c r="G19" s="24"/>
      <c r="H19" s="26"/>
    </row>
    <row r="20" spans="1:8" ht="14.4" customHeight="1" x14ac:dyDescent="0.3">
      <c r="A20" s="9" t="s">
        <v>23</v>
      </c>
      <c r="B20" s="10">
        <v>92021370900</v>
      </c>
      <c r="C20" s="8">
        <v>50432</v>
      </c>
      <c r="D20" s="8">
        <v>20665</v>
      </c>
      <c r="E20" s="8">
        <f t="shared" si="0"/>
        <v>71097</v>
      </c>
      <c r="F20" s="22"/>
      <c r="G20" s="24"/>
      <c r="H20" s="26"/>
    </row>
    <row r="21" spans="1:8" ht="14.4" customHeight="1" x14ac:dyDescent="0.3">
      <c r="A21" s="9" t="s">
        <v>24</v>
      </c>
      <c r="B21" s="10">
        <v>80092570011</v>
      </c>
      <c r="C21" s="8">
        <v>107752</v>
      </c>
      <c r="D21" s="8">
        <v>81626</v>
      </c>
      <c r="E21" s="8">
        <f t="shared" si="0"/>
        <v>189378</v>
      </c>
      <c r="F21" s="22"/>
      <c r="G21" s="24"/>
      <c r="H21" s="26"/>
    </row>
    <row r="22" spans="1:8" ht="14.4" customHeight="1" x14ac:dyDescent="0.3">
      <c r="A22" s="9" t="s">
        <v>25</v>
      </c>
      <c r="B22" s="10">
        <v>82004850416</v>
      </c>
      <c r="C22" s="8">
        <v>77526</v>
      </c>
      <c r="D22" s="8">
        <v>28414</v>
      </c>
      <c r="E22" s="8">
        <f t="shared" si="0"/>
        <v>105940</v>
      </c>
      <c r="F22" s="22"/>
      <c r="G22" s="24"/>
      <c r="H22" s="26"/>
    </row>
    <row r="23" spans="1:8" ht="14.4" customHeight="1" x14ac:dyDescent="0.3">
      <c r="A23" s="9" t="s">
        <v>26</v>
      </c>
      <c r="B23" s="10">
        <v>80013420270</v>
      </c>
      <c r="C23" s="8">
        <v>139685</v>
      </c>
      <c r="D23" s="8">
        <v>47529</v>
      </c>
      <c r="E23" s="8">
        <f t="shared" si="0"/>
        <v>187214</v>
      </c>
      <c r="F23" s="22"/>
      <c r="G23" s="24"/>
      <c r="H23" s="26"/>
    </row>
    <row r="24" spans="1:8" ht="14.4" customHeight="1" x14ac:dyDescent="0.3">
      <c r="A24" s="6" t="s">
        <v>27</v>
      </c>
      <c r="B24" s="10"/>
      <c r="C24" s="8"/>
      <c r="D24" s="8"/>
      <c r="E24" s="8"/>
      <c r="F24" s="22"/>
      <c r="G24" s="24"/>
      <c r="H24" s="26"/>
    </row>
    <row r="25" spans="1:8" ht="14.4" customHeight="1" x14ac:dyDescent="0.3">
      <c r="A25" s="9" t="s">
        <v>28</v>
      </c>
      <c r="B25" s="10">
        <v>81004200291</v>
      </c>
      <c r="C25" s="8">
        <v>60114</v>
      </c>
      <c r="D25" s="8">
        <v>2325</v>
      </c>
      <c r="E25" s="8">
        <f t="shared" si="0"/>
        <v>62439</v>
      </c>
      <c r="F25" s="22"/>
      <c r="G25" s="24"/>
      <c r="H25" s="26"/>
    </row>
    <row r="26" spans="1:8" ht="14.4" customHeight="1" x14ac:dyDescent="0.3">
      <c r="A26" s="9" t="s">
        <v>29</v>
      </c>
      <c r="B26" s="10">
        <v>80005820065</v>
      </c>
      <c r="C26" s="8">
        <v>72832</v>
      </c>
      <c r="D26" s="8">
        <v>0</v>
      </c>
      <c r="E26" s="8">
        <f t="shared" si="0"/>
        <v>72832</v>
      </c>
      <c r="F26" s="22"/>
      <c r="G26" s="24"/>
      <c r="H26" s="26"/>
    </row>
    <row r="27" spans="1:8" ht="14.4" customHeight="1" x14ac:dyDescent="0.3">
      <c r="A27" s="9" t="s">
        <v>30</v>
      </c>
      <c r="B27" s="10">
        <v>80005510641</v>
      </c>
      <c r="C27" s="8">
        <v>106948</v>
      </c>
      <c r="D27" s="8">
        <v>12399</v>
      </c>
      <c r="E27" s="8">
        <f t="shared" si="0"/>
        <v>119347</v>
      </c>
      <c r="F27" s="22"/>
      <c r="G27" s="24"/>
      <c r="H27" s="26"/>
    </row>
    <row r="28" spans="1:8" ht="14.4" customHeight="1" x14ac:dyDescent="0.3">
      <c r="A28" s="9" t="s">
        <v>7</v>
      </c>
      <c r="B28" s="10">
        <v>80015000724</v>
      </c>
      <c r="C28" s="8">
        <v>116115</v>
      </c>
      <c r="D28" s="8">
        <v>10591</v>
      </c>
      <c r="E28" s="8">
        <f t="shared" si="0"/>
        <v>126706</v>
      </c>
      <c r="F28" s="22"/>
      <c r="G28" s="24"/>
      <c r="H28" s="26"/>
    </row>
    <row r="29" spans="1:8" ht="14.4" customHeight="1" x14ac:dyDescent="0.3">
      <c r="A29" s="9" t="s">
        <v>31</v>
      </c>
      <c r="B29" s="10">
        <v>92002200621</v>
      </c>
      <c r="C29" s="8">
        <v>125854</v>
      </c>
      <c r="D29" s="8">
        <v>28156</v>
      </c>
      <c r="E29" s="8">
        <f t="shared" si="0"/>
        <v>154010</v>
      </c>
      <c r="F29" s="22"/>
      <c r="G29" s="24"/>
      <c r="H29" s="26"/>
    </row>
    <row r="30" spans="1:8" ht="14.4" customHeight="1" x14ac:dyDescent="0.3">
      <c r="A30" s="9" t="s">
        <v>8</v>
      </c>
      <c r="B30" s="10">
        <v>80074850373</v>
      </c>
      <c r="C30" s="8">
        <v>158320</v>
      </c>
      <c r="D30" s="8">
        <v>10332</v>
      </c>
      <c r="E30" s="8">
        <f t="shared" si="0"/>
        <v>168652</v>
      </c>
      <c r="F30" s="22"/>
      <c r="G30" s="24"/>
      <c r="H30" s="26"/>
    </row>
    <row r="31" spans="1:8" ht="14.4" customHeight="1" x14ac:dyDescent="0.3">
      <c r="A31" s="9" t="s">
        <v>73</v>
      </c>
      <c r="B31" s="10">
        <v>80006880217</v>
      </c>
      <c r="C31" s="8">
        <v>70604</v>
      </c>
      <c r="D31" s="8">
        <v>775</v>
      </c>
      <c r="E31" s="8">
        <f t="shared" si="0"/>
        <v>71379</v>
      </c>
      <c r="F31" s="22"/>
      <c r="G31" s="24"/>
      <c r="H31" s="26"/>
    </row>
    <row r="32" spans="1:8" s="13" customFormat="1" x14ac:dyDescent="0.3">
      <c r="A32" s="9" t="s">
        <v>32</v>
      </c>
      <c r="B32" s="10">
        <v>80046350171</v>
      </c>
      <c r="C32" s="12">
        <v>92484</v>
      </c>
      <c r="D32" s="12">
        <v>2325</v>
      </c>
      <c r="E32" s="8">
        <f t="shared" si="0"/>
        <v>94809</v>
      </c>
      <c r="F32" s="22"/>
      <c r="G32" s="24"/>
      <c r="H32" s="26"/>
    </row>
    <row r="33" spans="1:8" s="13" customFormat="1" x14ac:dyDescent="0.3">
      <c r="A33" s="9" t="s">
        <v>33</v>
      </c>
      <c r="B33" s="10">
        <v>80000960924</v>
      </c>
      <c r="C33" s="8">
        <v>126647</v>
      </c>
      <c r="D33" s="8">
        <v>44429</v>
      </c>
      <c r="E33" s="8">
        <f t="shared" si="0"/>
        <v>171076</v>
      </c>
      <c r="F33" s="22"/>
      <c r="G33" s="24"/>
      <c r="H33" s="26"/>
    </row>
    <row r="34" spans="1:8" s="13" customFormat="1" x14ac:dyDescent="0.3">
      <c r="A34" s="9" t="s">
        <v>34</v>
      </c>
      <c r="B34" s="10">
        <v>80008630701</v>
      </c>
      <c r="C34" s="8">
        <v>58870</v>
      </c>
      <c r="D34" s="8">
        <v>0</v>
      </c>
      <c r="E34" s="8">
        <f t="shared" si="0"/>
        <v>58870</v>
      </c>
      <c r="F34" s="22"/>
      <c r="G34" s="24"/>
      <c r="H34" s="26"/>
    </row>
    <row r="35" spans="1:8" s="13" customFormat="1" x14ac:dyDescent="0.3">
      <c r="A35" s="9" t="s">
        <v>35</v>
      </c>
      <c r="B35" s="10">
        <v>90000250267</v>
      </c>
      <c r="C35" s="8">
        <v>79130</v>
      </c>
      <c r="D35" s="8">
        <v>3358</v>
      </c>
      <c r="E35" s="8">
        <f t="shared" si="0"/>
        <v>82488</v>
      </c>
      <c r="F35" s="22"/>
      <c r="G35" s="24"/>
      <c r="H35" s="26"/>
    </row>
    <row r="36" spans="1:8" s="13" customFormat="1" x14ac:dyDescent="0.3">
      <c r="A36" s="9" t="s">
        <v>36</v>
      </c>
      <c r="B36" s="10">
        <v>90012410404</v>
      </c>
      <c r="C36" s="8">
        <v>125382</v>
      </c>
      <c r="D36" s="8">
        <v>2066</v>
      </c>
      <c r="E36" s="8">
        <f t="shared" si="0"/>
        <v>127448</v>
      </c>
      <c r="F36" s="22"/>
      <c r="G36" s="24"/>
      <c r="H36" s="26"/>
    </row>
    <row r="37" spans="1:8" s="13" customFormat="1" x14ac:dyDescent="0.3">
      <c r="A37" s="9" t="s">
        <v>37</v>
      </c>
      <c r="B37" s="10">
        <v>95050750132</v>
      </c>
      <c r="C37" s="8">
        <v>78924</v>
      </c>
      <c r="D37" s="8">
        <v>258</v>
      </c>
      <c r="E37" s="8">
        <f t="shared" si="0"/>
        <v>79182</v>
      </c>
      <c r="F37" s="22"/>
      <c r="G37" s="24"/>
      <c r="H37" s="26"/>
    </row>
    <row r="38" spans="1:8" s="13" customFormat="1" x14ac:dyDescent="0.3">
      <c r="A38" s="9" t="s">
        <v>38</v>
      </c>
      <c r="B38" s="10">
        <v>80007270780</v>
      </c>
      <c r="C38" s="8">
        <v>79510</v>
      </c>
      <c r="D38" s="8">
        <v>8008</v>
      </c>
      <c r="E38" s="8">
        <f t="shared" si="0"/>
        <v>87518</v>
      </c>
      <c r="F38" s="22"/>
      <c r="G38" s="24"/>
      <c r="H38" s="26"/>
    </row>
    <row r="39" spans="1:8" s="13" customFormat="1" x14ac:dyDescent="0.3">
      <c r="A39" s="9" t="s">
        <v>39</v>
      </c>
      <c r="B39" s="10">
        <v>96051810040</v>
      </c>
      <c r="C39" s="8">
        <v>73794</v>
      </c>
      <c r="D39" s="8">
        <v>258</v>
      </c>
      <c r="E39" s="8">
        <f t="shared" si="0"/>
        <v>74052</v>
      </c>
      <c r="F39" s="22"/>
      <c r="G39" s="24"/>
      <c r="H39" s="26"/>
    </row>
    <row r="40" spans="1:8" s="13" customFormat="1" x14ac:dyDescent="0.3">
      <c r="A40" s="9" t="s">
        <v>40</v>
      </c>
      <c r="B40" s="10">
        <v>90026340449</v>
      </c>
      <c r="C40" s="8">
        <v>64935</v>
      </c>
      <c r="D40" s="8">
        <v>2066</v>
      </c>
      <c r="E40" s="8">
        <f t="shared" si="0"/>
        <v>67001</v>
      </c>
      <c r="F40" s="22"/>
      <c r="G40" s="24"/>
      <c r="H40" s="26"/>
    </row>
    <row r="41" spans="1:8" x14ac:dyDescent="0.3">
      <c r="A41" s="9" t="s">
        <v>41</v>
      </c>
      <c r="B41" s="10">
        <v>80009060387</v>
      </c>
      <c r="C41" s="8">
        <v>88108</v>
      </c>
      <c r="D41" s="8">
        <v>10074</v>
      </c>
      <c r="E41" s="8">
        <f t="shared" si="0"/>
        <v>98182</v>
      </c>
      <c r="F41" s="22"/>
      <c r="G41" s="24"/>
      <c r="H41" s="26"/>
    </row>
    <row r="42" spans="1:8" x14ac:dyDescent="0.3">
      <c r="A42" s="9" t="s">
        <v>12</v>
      </c>
      <c r="B42" s="10">
        <v>80025210487</v>
      </c>
      <c r="C42" s="8">
        <v>176783</v>
      </c>
      <c r="D42" s="8">
        <v>14207</v>
      </c>
      <c r="E42" s="8">
        <f t="shared" si="0"/>
        <v>190990</v>
      </c>
      <c r="F42" s="22"/>
      <c r="G42" s="24"/>
      <c r="H42" s="26"/>
    </row>
    <row r="43" spans="1:8" x14ac:dyDescent="0.3">
      <c r="A43" s="9" t="s">
        <v>13</v>
      </c>
      <c r="B43" s="10">
        <v>80030420717</v>
      </c>
      <c r="C43" s="8">
        <v>106631</v>
      </c>
      <c r="D43" s="8">
        <v>13174</v>
      </c>
      <c r="E43" s="8">
        <f t="shared" si="0"/>
        <v>119805</v>
      </c>
      <c r="F43" s="22"/>
      <c r="G43" s="24"/>
      <c r="H43" s="26"/>
    </row>
    <row r="44" spans="1:8" x14ac:dyDescent="0.3">
      <c r="A44" s="9" t="s">
        <v>14</v>
      </c>
      <c r="B44" s="10">
        <v>80007510607</v>
      </c>
      <c r="C44" s="8">
        <v>140468</v>
      </c>
      <c r="D44" s="8">
        <v>11107</v>
      </c>
      <c r="E44" s="8">
        <f t="shared" si="0"/>
        <v>151575</v>
      </c>
      <c r="F44" s="22"/>
      <c r="G44" s="24"/>
      <c r="H44" s="26"/>
    </row>
    <row r="45" spans="1:8" x14ac:dyDescent="0.3">
      <c r="A45" s="9" t="s">
        <v>42</v>
      </c>
      <c r="B45" s="10">
        <v>80043230103</v>
      </c>
      <c r="C45" s="8">
        <v>80748</v>
      </c>
      <c r="D45" s="8">
        <v>4133</v>
      </c>
      <c r="E45" s="8">
        <f t="shared" si="0"/>
        <v>84881</v>
      </c>
      <c r="F45" s="22"/>
      <c r="G45" s="24"/>
      <c r="H45" s="26"/>
    </row>
    <row r="46" spans="1:8" x14ac:dyDescent="0.3">
      <c r="A46" s="9" t="s">
        <v>43</v>
      </c>
      <c r="B46" s="10">
        <v>80007670666</v>
      </c>
      <c r="C46" s="8">
        <v>56499</v>
      </c>
      <c r="D46" s="8">
        <v>3100</v>
      </c>
      <c r="E46" s="8">
        <f t="shared" si="0"/>
        <v>59599</v>
      </c>
      <c r="F46" s="22"/>
      <c r="G46" s="24"/>
      <c r="H46" s="26"/>
    </row>
    <row r="47" spans="1:8" x14ac:dyDescent="0.3">
      <c r="A47" s="9" t="s">
        <v>15</v>
      </c>
      <c r="B47" s="10">
        <v>91027910115</v>
      </c>
      <c r="C47" s="8">
        <v>143216</v>
      </c>
      <c r="D47" s="8">
        <v>1550</v>
      </c>
      <c r="E47" s="8">
        <f t="shared" si="0"/>
        <v>144766</v>
      </c>
      <c r="F47" s="22"/>
      <c r="G47" s="24"/>
      <c r="H47" s="26"/>
    </row>
    <row r="48" spans="1:8" x14ac:dyDescent="0.3">
      <c r="A48" s="9" t="s">
        <v>44</v>
      </c>
      <c r="B48" s="10">
        <v>91015440596</v>
      </c>
      <c r="C48" s="8">
        <v>206034</v>
      </c>
      <c r="D48" s="8">
        <v>3100</v>
      </c>
      <c r="E48" s="8">
        <f t="shared" si="0"/>
        <v>209134</v>
      </c>
      <c r="F48" s="22"/>
      <c r="G48" s="24"/>
      <c r="H48" s="26"/>
    </row>
    <row r="49" spans="1:8" x14ac:dyDescent="0.3">
      <c r="A49" s="9" t="s">
        <v>16</v>
      </c>
      <c r="B49" s="10">
        <v>80010030759</v>
      </c>
      <c r="C49" s="8">
        <v>503429</v>
      </c>
      <c r="D49" s="8">
        <v>18857</v>
      </c>
      <c r="E49" s="8">
        <f t="shared" si="0"/>
        <v>522286</v>
      </c>
      <c r="F49" s="22"/>
      <c r="G49" s="24"/>
      <c r="H49" s="26"/>
    </row>
    <row r="50" spans="1:8" x14ac:dyDescent="0.3">
      <c r="A50" s="9" t="s">
        <v>45</v>
      </c>
      <c r="B50" s="10">
        <v>93001510200</v>
      </c>
      <c r="C50" s="8">
        <v>120158</v>
      </c>
      <c r="D50" s="8">
        <v>6199</v>
      </c>
      <c r="E50" s="8">
        <f t="shared" si="0"/>
        <v>126357</v>
      </c>
      <c r="F50" s="22"/>
      <c r="G50" s="24"/>
      <c r="H50" s="26"/>
    </row>
    <row r="51" spans="1:8" x14ac:dyDescent="0.3">
      <c r="A51" s="9" t="s">
        <v>46</v>
      </c>
      <c r="B51" s="10">
        <v>80002900779</v>
      </c>
      <c r="C51" s="8">
        <v>104251</v>
      </c>
      <c r="D51" s="8">
        <v>3358</v>
      </c>
      <c r="E51" s="8">
        <f t="shared" si="0"/>
        <v>107609</v>
      </c>
      <c r="F51" s="22"/>
      <c r="G51" s="24"/>
      <c r="H51" s="26"/>
    </row>
    <row r="52" spans="1:8" x14ac:dyDescent="0.3">
      <c r="A52" s="9" t="s">
        <v>47</v>
      </c>
      <c r="B52" s="10">
        <v>97002610836</v>
      </c>
      <c r="C52" s="8">
        <v>74609</v>
      </c>
      <c r="D52" s="8">
        <v>9299</v>
      </c>
      <c r="E52" s="8">
        <f t="shared" si="0"/>
        <v>83908</v>
      </c>
      <c r="F52" s="22"/>
      <c r="G52" s="24"/>
      <c r="H52" s="26"/>
    </row>
    <row r="53" spans="1:8" x14ac:dyDescent="0.3">
      <c r="A53" s="9" t="s">
        <v>18</v>
      </c>
      <c r="B53" s="10">
        <v>80096530151</v>
      </c>
      <c r="C53" s="8">
        <v>307161</v>
      </c>
      <c r="D53" s="8">
        <v>8524</v>
      </c>
      <c r="E53" s="8">
        <f t="shared" si="0"/>
        <v>315685</v>
      </c>
      <c r="F53" s="22"/>
      <c r="G53" s="24"/>
      <c r="H53" s="26"/>
    </row>
    <row r="54" spans="1:8" x14ac:dyDescent="0.3">
      <c r="A54" s="9" t="s">
        <v>48</v>
      </c>
      <c r="B54" s="10">
        <v>93246150721</v>
      </c>
      <c r="C54" s="8">
        <v>109009</v>
      </c>
      <c r="D54" s="8">
        <v>8008</v>
      </c>
      <c r="E54" s="8">
        <f t="shared" si="0"/>
        <v>117017</v>
      </c>
      <c r="F54" s="22"/>
      <c r="G54" s="24"/>
      <c r="H54" s="26"/>
    </row>
    <row r="55" spans="1:8" x14ac:dyDescent="0.3">
      <c r="A55" s="9" t="s">
        <v>19</v>
      </c>
      <c r="B55" s="10">
        <v>80017700636</v>
      </c>
      <c r="C55" s="8">
        <v>100848</v>
      </c>
      <c r="D55" s="8">
        <v>3875</v>
      </c>
      <c r="E55" s="8">
        <f t="shared" si="0"/>
        <v>104723</v>
      </c>
      <c r="F55" s="22"/>
      <c r="G55" s="24"/>
      <c r="H55" s="26"/>
    </row>
    <row r="56" spans="1:8" x14ac:dyDescent="0.3">
      <c r="A56" s="9" t="s">
        <v>49</v>
      </c>
      <c r="B56" s="10">
        <v>94005010031</v>
      </c>
      <c r="C56" s="8">
        <v>113539</v>
      </c>
      <c r="D56" s="8">
        <v>258</v>
      </c>
      <c r="E56" s="8">
        <f t="shared" si="0"/>
        <v>113797</v>
      </c>
      <c r="F56" s="22"/>
      <c r="G56" s="24"/>
      <c r="H56" s="26"/>
    </row>
    <row r="57" spans="1:8" x14ac:dyDescent="0.3">
      <c r="A57" s="9" t="s">
        <v>50</v>
      </c>
      <c r="B57" s="10">
        <v>80013920287</v>
      </c>
      <c r="C57" s="8">
        <v>64562</v>
      </c>
      <c r="D57" s="8">
        <v>4391</v>
      </c>
      <c r="E57" s="8">
        <f t="shared" si="0"/>
        <v>68953</v>
      </c>
      <c r="F57" s="22"/>
      <c r="G57" s="24"/>
      <c r="H57" s="26"/>
    </row>
    <row r="58" spans="1:8" x14ac:dyDescent="0.3">
      <c r="A58" s="9" t="s">
        <v>20</v>
      </c>
      <c r="B58" s="10">
        <v>97169270820</v>
      </c>
      <c r="C58" s="8">
        <v>281576</v>
      </c>
      <c r="D58" s="8">
        <v>15240</v>
      </c>
      <c r="E58" s="8">
        <f t="shared" si="0"/>
        <v>296816</v>
      </c>
      <c r="F58" s="22"/>
      <c r="G58" s="24"/>
      <c r="H58" s="26"/>
    </row>
    <row r="59" spans="1:8" x14ac:dyDescent="0.3">
      <c r="A59" s="9" t="s">
        <v>51</v>
      </c>
      <c r="B59" s="10">
        <v>80010280347</v>
      </c>
      <c r="C59" s="8">
        <v>151755</v>
      </c>
      <c r="D59" s="8">
        <v>17048</v>
      </c>
      <c r="E59" s="8">
        <f t="shared" si="0"/>
        <v>168803</v>
      </c>
      <c r="F59" s="22"/>
      <c r="G59" s="24"/>
      <c r="H59" s="26"/>
    </row>
    <row r="60" spans="1:8" x14ac:dyDescent="0.3">
      <c r="A60" s="9" t="s">
        <v>52</v>
      </c>
      <c r="B60" s="10">
        <v>80003310549</v>
      </c>
      <c r="C60" s="8">
        <v>101202</v>
      </c>
      <c r="D60" s="8">
        <v>4650</v>
      </c>
      <c r="E60" s="8">
        <f t="shared" si="0"/>
        <v>105852</v>
      </c>
      <c r="F60" s="22"/>
      <c r="G60" s="24"/>
      <c r="H60" s="26"/>
    </row>
    <row r="61" spans="1:8" x14ac:dyDescent="0.3">
      <c r="A61" s="9" t="s">
        <v>53</v>
      </c>
      <c r="B61" s="10">
        <v>80004650414</v>
      </c>
      <c r="C61" s="8">
        <v>111643</v>
      </c>
      <c r="D61" s="8">
        <v>3358</v>
      </c>
      <c r="E61" s="8">
        <f t="shared" si="0"/>
        <v>115001</v>
      </c>
      <c r="F61" s="22"/>
      <c r="G61" s="24"/>
      <c r="H61" s="26"/>
    </row>
    <row r="62" spans="1:8" x14ac:dyDescent="0.3">
      <c r="A62" s="9" t="s">
        <v>54</v>
      </c>
      <c r="B62" s="10">
        <v>80005130689</v>
      </c>
      <c r="C62" s="8">
        <v>99595</v>
      </c>
      <c r="D62" s="8">
        <v>18598</v>
      </c>
      <c r="E62" s="8">
        <f t="shared" si="0"/>
        <v>118193</v>
      </c>
      <c r="F62" s="22"/>
      <c r="G62" s="24"/>
      <c r="H62" s="26"/>
    </row>
    <row r="63" spans="1:8" x14ac:dyDescent="0.3">
      <c r="A63" s="9" t="s">
        <v>55</v>
      </c>
      <c r="B63" s="10">
        <v>80010010330</v>
      </c>
      <c r="C63" s="8">
        <v>67233</v>
      </c>
      <c r="D63" s="8">
        <v>258</v>
      </c>
      <c r="E63" s="8">
        <f t="shared" si="0"/>
        <v>67491</v>
      </c>
      <c r="F63" s="22"/>
      <c r="G63" s="24"/>
      <c r="H63" s="26"/>
    </row>
    <row r="64" spans="1:8" x14ac:dyDescent="0.3">
      <c r="A64" s="9" t="s">
        <v>56</v>
      </c>
      <c r="B64" s="10">
        <v>80004830768</v>
      </c>
      <c r="C64" s="8">
        <v>49645</v>
      </c>
      <c r="D64" s="8">
        <v>1292</v>
      </c>
      <c r="E64" s="8">
        <f t="shared" si="0"/>
        <v>50937</v>
      </c>
      <c r="F64" s="22"/>
      <c r="G64" s="24"/>
      <c r="H64" s="26"/>
    </row>
    <row r="65" spans="1:8" x14ac:dyDescent="0.3">
      <c r="A65" s="9" t="s">
        <v>21</v>
      </c>
      <c r="B65" s="10">
        <v>80007890801</v>
      </c>
      <c r="C65" s="8">
        <v>57582</v>
      </c>
      <c r="D65" s="8">
        <v>3875</v>
      </c>
      <c r="E65" s="8">
        <f t="shared" si="0"/>
        <v>61457</v>
      </c>
      <c r="F65" s="22"/>
      <c r="G65" s="24"/>
      <c r="H65" s="26"/>
    </row>
    <row r="66" spans="1:8" x14ac:dyDescent="0.3">
      <c r="A66" s="9" t="s">
        <v>22</v>
      </c>
      <c r="B66" s="10">
        <v>80203690583</v>
      </c>
      <c r="C66" s="8">
        <v>326163</v>
      </c>
      <c r="D66" s="8">
        <v>14724</v>
      </c>
      <c r="E66" s="8">
        <f t="shared" si="0"/>
        <v>340887</v>
      </c>
      <c r="F66" s="22"/>
      <c r="G66" s="24"/>
      <c r="H66" s="26"/>
    </row>
    <row r="67" spans="1:8" x14ac:dyDescent="0.3">
      <c r="A67" s="9" t="s">
        <v>57</v>
      </c>
      <c r="B67" s="10">
        <v>80008520290</v>
      </c>
      <c r="C67" s="8">
        <v>126621</v>
      </c>
      <c r="D67" s="8">
        <v>5166</v>
      </c>
      <c r="E67" s="8">
        <f t="shared" si="0"/>
        <v>131787</v>
      </c>
      <c r="F67" s="22"/>
      <c r="G67" s="24"/>
      <c r="H67" s="26"/>
    </row>
    <row r="68" spans="1:8" x14ac:dyDescent="0.3">
      <c r="A68" s="9" t="s">
        <v>58</v>
      </c>
      <c r="B68" s="10">
        <v>95003210655</v>
      </c>
      <c r="C68" s="8">
        <v>106529</v>
      </c>
      <c r="D68" s="8">
        <v>13432</v>
      </c>
      <c r="E68" s="8">
        <f t="shared" si="0"/>
        <v>119961</v>
      </c>
      <c r="F68" s="22"/>
      <c r="G68" s="24"/>
      <c r="H68" s="26"/>
    </row>
    <row r="69" spans="1:8" x14ac:dyDescent="0.3">
      <c r="A69" s="9" t="s">
        <v>23</v>
      </c>
      <c r="B69" s="10">
        <v>80001180902</v>
      </c>
      <c r="C69" s="8">
        <v>69627</v>
      </c>
      <c r="D69" s="8">
        <v>6199</v>
      </c>
      <c r="E69" s="8">
        <f t="shared" ref="E69:E88" si="1">C69+D69</f>
        <v>75826</v>
      </c>
      <c r="F69" s="22"/>
      <c r="G69" s="24"/>
      <c r="H69" s="26"/>
    </row>
    <row r="70" spans="1:8" x14ac:dyDescent="0.3">
      <c r="A70" s="9" t="s">
        <v>66</v>
      </c>
      <c r="B70" s="10">
        <v>95002760247</v>
      </c>
      <c r="C70" s="8">
        <v>252428</v>
      </c>
      <c r="D70" s="8">
        <v>775</v>
      </c>
      <c r="E70" s="8">
        <f t="shared" si="1"/>
        <v>253203</v>
      </c>
      <c r="F70" s="22"/>
      <c r="G70" s="24"/>
      <c r="H70" s="26"/>
    </row>
    <row r="71" spans="1:8" x14ac:dyDescent="0.3">
      <c r="A71" s="9" t="s">
        <v>24</v>
      </c>
      <c r="B71" s="10">
        <v>80003130673</v>
      </c>
      <c r="C71" s="8">
        <v>108039</v>
      </c>
      <c r="D71" s="8">
        <v>5683</v>
      </c>
      <c r="E71" s="8">
        <f t="shared" si="1"/>
        <v>113722</v>
      </c>
      <c r="F71" s="22"/>
      <c r="G71" s="24"/>
      <c r="H71" s="26"/>
    </row>
    <row r="72" spans="1:8" x14ac:dyDescent="0.3">
      <c r="A72" s="9" t="s">
        <v>59</v>
      </c>
      <c r="B72" s="10">
        <v>80092330010</v>
      </c>
      <c r="C72" s="8">
        <v>67346</v>
      </c>
      <c r="D72" s="8">
        <v>3616</v>
      </c>
      <c r="E72" s="8">
        <f t="shared" si="1"/>
        <v>70962</v>
      </c>
      <c r="F72" s="22"/>
      <c r="G72" s="24"/>
      <c r="H72" s="26"/>
    </row>
    <row r="73" spans="1:8" x14ac:dyDescent="0.3">
      <c r="A73" s="9" t="s">
        <v>60</v>
      </c>
      <c r="B73" s="10">
        <v>93035080816</v>
      </c>
      <c r="C73" s="8">
        <v>109739</v>
      </c>
      <c r="D73" s="8">
        <v>17823</v>
      </c>
      <c r="E73" s="8">
        <f t="shared" si="1"/>
        <v>127562</v>
      </c>
      <c r="F73" s="22"/>
      <c r="G73" s="24"/>
      <c r="H73" s="26"/>
    </row>
    <row r="74" spans="1:8" x14ac:dyDescent="0.3">
      <c r="A74" s="9" t="s">
        <v>61</v>
      </c>
      <c r="B74" s="10">
        <v>96001610227</v>
      </c>
      <c r="C74" s="8">
        <v>240399</v>
      </c>
      <c r="D74" s="8">
        <v>20406</v>
      </c>
      <c r="E74" s="8">
        <f t="shared" si="1"/>
        <v>260805</v>
      </c>
      <c r="F74" s="22"/>
      <c r="G74" s="24"/>
      <c r="H74" s="26"/>
    </row>
    <row r="75" spans="1:8" x14ac:dyDescent="0.3">
      <c r="A75" s="9" t="s">
        <v>62</v>
      </c>
      <c r="B75" s="10">
        <v>80020940328</v>
      </c>
      <c r="C75" s="8">
        <v>75331</v>
      </c>
      <c r="D75" s="8">
        <v>4650</v>
      </c>
      <c r="E75" s="8">
        <f t="shared" si="1"/>
        <v>79981</v>
      </c>
      <c r="F75" s="22"/>
      <c r="G75" s="24"/>
      <c r="H75" s="26"/>
    </row>
    <row r="76" spans="1:8" x14ac:dyDescent="0.3">
      <c r="A76" s="9" t="s">
        <v>26</v>
      </c>
      <c r="B76" s="10">
        <v>94005860302</v>
      </c>
      <c r="C76" s="8">
        <v>101406</v>
      </c>
      <c r="D76" s="8">
        <v>3616</v>
      </c>
      <c r="E76" s="8">
        <f t="shared" si="1"/>
        <v>105022</v>
      </c>
      <c r="F76" s="22"/>
      <c r="G76" s="24"/>
      <c r="H76" s="26"/>
    </row>
    <row r="77" spans="1:8" x14ac:dyDescent="0.3">
      <c r="A77" s="9" t="s">
        <v>63</v>
      </c>
      <c r="B77" s="10">
        <v>80012990273</v>
      </c>
      <c r="C77" s="8">
        <v>150765</v>
      </c>
      <c r="D77" s="8">
        <v>2066</v>
      </c>
      <c r="E77" s="8">
        <f t="shared" si="1"/>
        <v>152831</v>
      </c>
      <c r="F77" s="22"/>
      <c r="G77" s="24"/>
      <c r="H77" s="26"/>
    </row>
    <row r="78" spans="1:8" x14ac:dyDescent="0.3">
      <c r="A78" s="9" t="s">
        <v>64</v>
      </c>
      <c r="B78" s="10">
        <v>80012500239</v>
      </c>
      <c r="C78" s="8">
        <v>92833</v>
      </c>
      <c r="D78" s="8">
        <v>258</v>
      </c>
      <c r="E78" s="8">
        <f t="shared" si="1"/>
        <v>93091</v>
      </c>
      <c r="F78" s="22"/>
      <c r="G78" s="24"/>
      <c r="H78" s="26"/>
    </row>
    <row r="79" spans="1:8" x14ac:dyDescent="0.3">
      <c r="A79" s="9" t="s">
        <v>65</v>
      </c>
      <c r="B79" s="10">
        <v>96003620794</v>
      </c>
      <c r="C79" s="8">
        <v>92783</v>
      </c>
      <c r="D79" s="8">
        <v>3358</v>
      </c>
      <c r="E79" s="8">
        <f t="shared" si="1"/>
        <v>96141</v>
      </c>
      <c r="F79" s="22"/>
      <c r="G79" s="24"/>
      <c r="H79" s="26"/>
    </row>
    <row r="80" spans="1:8" x14ac:dyDescent="0.3">
      <c r="A80" s="6" t="s">
        <v>67</v>
      </c>
      <c r="B80" s="14"/>
      <c r="C80" s="8"/>
      <c r="D80" s="8"/>
      <c r="E80" s="8"/>
      <c r="F80" s="22"/>
      <c r="G80" s="24"/>
      <c r="H80" s="26"/>
    </row>
    <row r="81" spans="1:8" x14ac:dyDescent="0.3">
      <c r="A81" s="9" t="s">
        <v>68</v>
      </c>
      <c r="B81" s="15">
        <v>80218690586</v>
      </c>
      <c r="C81" s="8">
        <v>1263883</v>
      </c>
      <c r="D81" s="8">
        <v>1033</v>
      </c>
      <c r="E81" s="8">
        <f t="shared" si="1"/>
        <v>1264916</v>
      </c>
      <c r="F81" s="22"/>
      <c r="G81" s="24"/>
      <c r="H81" s="26"/>
    </row>
    <row r="82" spans="1:8" x14ac:dyDescent="0.3">
      <c r="A82" s="9" t="s">
        <v>69</v>
      </c>
      <c r="B82" s="15">
        <v>80210990588</v>
      </c>
      <c r="C82" s="8">
        <v>498853</v>
      </c>
      <c r="D82" s="8">
        <v>9816</v>
      </c>
      <c r="E82" s="8">
        <f t="shared" si="1"/>
        <v>508669</v>
      </c>
      <c r="F82" s="22"/>
      <c r="G82" s="24"/>
      <c r="H82" s="26"/>
    </row>
    <row r="83" spans="1:8" x14ac:dyDescent="0.3">
      <c r="A83" s="6" t="s">
        <v>70</v>
      </c>
      <c r="B83" s="15"/>
      <c r="C83" s="8"/>
      <c r="D83" s="8"/>
      <c r="E83" s="8"/>
      <c r="F83" s="22"/>
      <c r="G83" s="24"/>
      <c r="H83" s="26"/>
    </row>
    <row r="84" spans="1:8" x14ac:dyDescent="0.3">
      <c r="A84" s="9" t="s">
        <v>71</v>
      </c>
      <c r="B84" s="15">
        <v>90000140393</v>
      </c>
      <c r="C84" s="8">
        <v>466264</v>
      </c>
      <c r="D84" s="8">
        <v>3358</v>
      </c>
      <c r="E84" s="8">
        <f t="shared" si="1"/>
        <v>469622</v>
      </c>
      <c r="F84" s="22"/>
      <c r="G84" s="24"/>
      <c r="H84" s="26"/>
    </row>
    <row r="85" spans="1:8" x14ac:dyDescent="0.3">
      <c r="A85" s="9" t="s">
        <v>12</v>
      </c>
      <c r="B85" s="15">
        <v>80029630482</v>
      </c>
      <c r="C85" s="8">
        <v>718550</v>
      </c>
      <c r="D85" s="8">
        <v>5941</v>
      </c>
      <c r="E85" s="8">
        <f t="shared" si="1"/>
        <v>724491</v>
      </c>
      <c r="F85" s="22"/>
      <c r="G85" s="24"/>
      <c r="H85" s="26"/>
    </row>
    <row r="86" spans="1:8" x14ac:dyDescent="0.3">
      <c r="A86" s="9" t="s">
        <v>54</v>
      </c>
      <c r="B86" s="15">
        <v>91137250683</v>
      </c>
      <c r="C86" s="8">
        <v>454640</v>
      </c>
      <c r="D86" s="8">
        <v>0</v>
      </c>
      <c r="E86" s="8">
        <f t="shared" si="1"/>
        <v>454640</v>
      </c>
      <c r="F86" s="22"/>
      <c r="G86" s="24"/>
      <c r="H86" s="26"/>
    </row>
    <row r="87" spans="1:8" x14ac:dyDescent="0.3">
      <c r="A87" s="9" t="s">
        <v>22</v>
      </c>
      <c r="B87" s="15">
        <v>80400540581</v>
      </c>
      <c r="C87" s="8">
        <v>610411</v>
      </c>
      <c r="D87" s="8">
        <v>7749</v>
      </c>
      <c r="E87" s="8">
        <f t="shared" si="1"/>
        <v>618160</v>
      </c>
      <c r="F87" s="22"/>
      <c r="G87" s="24"/>
      <c r="H87" s="26"/>
    </row>
    <row r="88" spans="1:8" x14ac:dyDescent="0.3">
      <c r="A88" s="9" t="s">
        <v>25</v>
      </c>
      <c r="B88" s="15">
        <v>82004670418</v>
      </c>
      <c r="C88" s="8">
        <v>654259</v>
      </c>
      <c r="D88" s="8">
        <v>22731</v>
      </c>
      <c r="E88" s="8">
        <f t="shared" si="1"/>
        <v>676990</v>
      </c>
      <c r="F88" s="22"/>
      <c r="G88" s="24"/>
      <c r="H88" s="27"/>
    </row>
    <row r="89" spans="1:8" x14ac:dyDescent="0.3">
      <c r="A89" s="6" t="s">
        <v>72</v>
      </c>
      <c r="B89" s="14"/>
      <c r="C89" s="16">
        <f>SUM(C4:C88)</f>
        <v>13733639</v>
      </c>
      <c r="D89" s="16">
        <f>SUM(D4:D88)</f>
        <v>1500000</v>
      </c>
      <c r="E89" s="16">
        <f>SUM(E4:E88)</f>
        <v>15233639</v>
      </c>
      <c r="F89" s="9"/>
      <c r="G89" s="9"/>
      <c r="H89" s="9"/>
    </row>
    <row r="91" spans="1:8" x14ac:dyDescent="0.3">
      <c r="A91" s="1" t="s">
        <v>78</v>
      </c>
    </row>
    <row r="92" spans="1:8" x14ac:dyDescent="0.3">
      <c r="C92" s="19"/>
      <c r="D92" s="19"/>
    </row>
    <row r="94" spans="1:8" x14ac:dyDescent="0.3">
      <c r="C94" s="19"/>
      <c r="D94" s="19"/>
    </row>
    <row r="95" spans="1:8" x14ac:dyDescent="0.3">
      <c r="C95" s="19"/>
      <c r="D95" s="19"/>
    </row>
    <row r="96" spans="1:8" x14ac:dyDescent="0.3">
      <c r="B96" s="18"/>
      <c r="C96" s="19"/>
      <c r="D96" s="19"/>
      <c r="E96" s="18"/>
    </row>
    <row r="97" spans="3:4" x14ac:dyDescent="0.3">
      <c r="C97" s="19"/>
      <c r="D97" s="19"/>
    </row>
    <row r="98" spans="3:4" x14ac:dyDescent="0.3">
      <c r="C98" s="19"/>
      <c r="D98" s="19"/>
    </row>
    <row r="99" spans="3:4" x14ac:dyDescent="0.3">
      <c r="C99" s="19"/>
      <c r="D99" s="19"/>
    </row>
    <row r="100" spans="3:4" x14ac:dyDescent="0.3">
      <c r="C100" s="13"/>
      <c r="D100" s="13"/>
    </row>
  </sheetData>
  <mergeCells count="4">
    <mergeCell ref="B1:H1"/>
    <mergeCell ref="F3:F88"/>
    <mergeCell ref="G3:G88"/>
    <mergeCell ref="H3:H88"/>
  </mergeCells>
  <pageMargins left="0.11811023622047245" right="0.11811023622047245" top="0.35433070866141736" bottom="0.35433070866141736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2018-01-30T11:07:58Z</dcterms:modified>
</cp:coreProperties>
</file>